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les\P-DRIVE\FINACCTS\2026-27\25k Submittions\M05 August 2026 Submitted report\"/>
    </mc:Choice>
  </mc:AlternateContent>
  <xr:revisionPtr revIDLastSave="0" documentId="8_{D7207CDE-7B71-4731-8C78-FA0F29F3CF22}" xr6:coauthVersionLast="47" xr6:coauthVersionMax="47" xr10:uidLastSave="{00000000-0000-0000-0000-000000000000}"/>
  <bookViews>
    <workbookView xWindow="-28920" yWindow="-120" windowWidth="29040" windowHeight="15720" xr2:uid="{34DB4919-FD22-47E4-9BBC-3FCC58EEDB70}"/>
  </bookViews>
  <sheets>
    <sheet name="Workings" sheetId="1" r:id="rId1"/>
  </sheets>
  <definedNames>
    <definedName name="_xlnm._FilterDatabase" localSheetId="0" hidden="1">Workings!$A$9:$G$291</definedName>
  </definedNames>
  <calcPr calcId="191029"/>
  <pivotCaches>
    <pivotCache cacheId="446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02" i="1" l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</calcChain>
</file>

<file path=xl/sharedStrings.xml><?xml version="1.0" encoding="utf-8"?>
<sst xmlns="http://schemas.openxmlformats.org/spreadsheetml/2006/main" count="389" uniqueCount="136">
  <si>
    <t>Finance Department</t>
  </si>
  <si>
    <t>Payment transactions to suppliers &gt; £25,000 for July 2026</t>
  </si>
  <si>
    <t>Department Family</t>
  </si>
  <si>
    <t>Department of Health</t>
  </si>
  <si>
    <t>Entity</t>
  </si>
  <si>
    <t>St George's Univ Hosp NHS FT - RJ7</t>
  </si>
  <si>
    <t>Supplier</t>
  </si>
  <si>
    <t>Date</t>
  </si>
  <si>
    <t>Transaction Number</t>
  </si>
  <si>
    <t>Expense Type</t>
  </si>
  <si>
    <t>Sum of AP Amount</t>
  </si>
  <si>
    <t>Above/Under</t>
  </si>
  <si>
    <t>AAH PHARMACEUTICALS LTD</t>
  </si>
  <si>
    <t>Drugs</t>
  </si>
  <si>
    <t>ALEXION PHARMA UK LTD</t>
  </si>
  <si>
    <t>ALLIANCE HEALTHCARE DISTRIBUTION LTD</t>
  </si>
  <si>
    <t>ALLOGA UK LTD</t>
  </si>
  <si>
    <t>Blood Products</t>
  </si>
  <si>
    <t>ANTHONY NOLAN</t>
  </si>
  <si>
    <t>Laboratory Equipment</t>
  </si>
  <si>
    <t>ARTHREX LTD</t>
  </si>
  <si>
    <t>Surg Instruments General</t>
  </si>
  <si>
    <t>BAXTER HEALTHCARE LTD</t>
  </si>
  <si>
    <t>BECKMAN COULTER UK LTD</t>
  </si>
  <si>
    <t>Laboratory External Tests</t>
  </si>
  <si>
    <t>Managed Service</t>
  </si>
  <si>
    <t>BECTON DICKINSON UK LTD</t>
  </si>
  <si>
    <t>Laboratory Chemicals</t>
  </si>
  <si>
    <t>Laboratory Reagents</t>
  </si>
  <si>
    <t>BLACKSHAW HEALTHCARE SERVICES LTD</t>
  </si>
  <si>
    <t>Bldg Ctrcts - PFI Svc Chg</t>
  </si>
  <si>
    <t>BRISTOL MYERS SQUIBB PHARMACEUTICALS LTD</t>
  </si>
  <si>
    <t>CAPSTICKS SOLICITORS LLP</t>
  </si>
  <si>
    <t>AUC Additions</t>
  </si>
  <si>
    <t>CARL ZEISS LTD</t>
  </si>
  <si>
    <t>COBALT HEALTH</t>
  </si>
  <si>
    <t>X-Ray Equipment Purchase</t>
  </si>
  <si>
    <t>COMMUNITY HEALTH PARTNERSHIPS LTD</t>
  </si>
  <si>
    <t>Rent</t>
  </si>
  <si>
    <t>COMPLEO HEALTH UK LTD</t>
  </si>
  <si>
    <t>DAVITA (UK) TRADING LTD</t>
  </si>
  <si>
    <t>Med &amp; Surg Equip General</t>
  </si>
  <si>
    <t>DAVITA UK OPERATIONS LTD</t>
  </si>
  <si>
    <t>Contractual Clinical Srv</t>
  </si>
  <si>
    <t>DELL CORPORATION LTD</t>
  </si>
  <si>
    <t>DICTATE IT LTD</t>
  </si>
  <si>
    <t>Computer Software/License</t>
  </si>
  <si>
    <t>DONCASTER &amp; BASSETLAW HOSPITALS NHS FOUNDATION TRUST</t>
  </si>
  <si>
    <t>EE LTD</t>
  </si>
  <si>
    <t>Mobile Phones</t>
  </si>
  <si>
    <t>E-HEALTH IT LTD</t>
  </si>
  <si>
    <t>ELIS UK</t>
  </si>
  <si>
    <t>Ext Contr Laundry</t>
  </si>
  <si>
    <t>EPSOM &amp; ST HELIER UNIVERSITY HOSPITALS NHS TRUST</t>
  </si>
  <si>
    <t>Miscellaneous Expenditure</t>
  </si>
  <si>
    <t>Rechgs to-from Other NHS</t>
  </si>
  <si>
    <t>EVERLIGHT RADIOLOGY</t>
  </si>
  <si>
    <t>FOREST GATE CONSTRUCTION CO LTD</t>
  </si>
  <si>
    <t>AUC Donations</t>
  </si>
  <si>
    <t>GE HEALTHCARE LTD</t>
  </si>
  <si>
    <t>GILEAD SCIENCES LTD</t>
  </si>
  <si>
    <t>GRAFTON MEDICAL PARTNERS</t>
  </si>
  <si>
    <t>GRIFOLS UK LTD</t>
  </si>
  <si>
    <t>GUYS&amp;ST THOMAS NHS FOUNDATION TRUST</t>
  </si>
  <si>
    <t>HATS GROUP LTD</t>
  </si>
  <si>
    <t>Other Transport Costs</t>
  </si>
  <si>
    <t>Ambulance Services</t>
  </si>
  <si>
    <t>HEALTHNET HOMECARE (UK) LTD</t>
  </si>
  <si>
    <t>HEPATITIS C TRUST</t>
  </si>
  <si>
    <t>External Contractors</t>
  </si>
  <si>
    <t>INSOURCE SELECT LTD TA SOURCE GROUP</t>
  </si>
  <si>
    <t>External Consultancy Fees</t>
  </si>
  <si>
    <t>INTUITIVE SURGICAL LTD</t>
  </si>
  <si>
    <t>Consumables</t>
  </si>
  <si>
    <t>Non NHS Capitl Pybls Curr</t>
  </si>
  <si>
    <t>IRON MOUNTAIN (UK) PLC</t>
  </si>
  <si>
    <t>Stationery</t>
  </si>
  <si>
    <t>JANSSEN CILAG LTD</t>
  </si>
  <si>
    <t>KARL STORZ ENDOSCOPY UK LTD</t>
  </si>
  <si>
    <t>LEICA MICROSYSTEMS (UK) LTD</t>
  </si>
  <si>
    <t>LOGEX HEALTHCARE ANALYTICS LTD</t>
  </si>
  <si>
    <t>Computer Maintenance</t>
  </si>
  <si>
    <t>MINDRAY (UK) LTD</t>
  </si>
  <si>
    <t>MITIE CLEANING &amp; ENVIRONMENTAL SERVICES LTD</t>
  </si>
  <si>
    <t>Ext Contr Domestics</t>
  </si>
  <si>
    <t>MUFG CORPORATE MARKETS TREASURY LTD</t>
  </si>
  <si>
    <t>NETCALL TECHNOLOGY LTD</t>
  </si>
  <si>
    <t>NHS BLOOD &amp; TRANSPLANT</t>
  </si>
  <si>
    <t>NOVARTIS PHARMACEUTICALS UK LTD</t>
  </si>
  <si>
    <t>OCTAPHARMA LTD</t>
  </si>
  <si>
    <t>OPCARE LTD</t>
  </si>
  <si>
    <t>Limbs</t>
  </si>
  <si>
    <t>PHOENIX HEALTHCARE DISTRIBUTION LTD</t>
  </si>
  <si>
    <t>PITNEY BOWES LTD</t>
  </si>
  <si>
    <t>Office Equipment</t>
  </si>
  <si>
    <t>POWERHOUSE PROPCO II SARL</t>
  </si>
  <si>
    <t>Insurance Costs</t>
  </si>
  <si>
    <t>REVASC LTD</t>
  </si>
  <si>
    <t>Stents</t>
  </si>
  <si>
    <t>REVISECATCH LTD</t>
  </si>
  <si>
    <t>ROCHE DIAGNOSTICS LTD</t>
  </si>
  <si>
    <t>ROCHE PRODUCTS LTD</t>
  </si>
  <si>
    <t>ROTAMAP LTD</t>
  </si>
  <si>
    <t>ROYAL MARSDEN NHS FOUNDATION TRUST (THE)</t>
  </si>
  <si>
    <t>SCIENSUS PHARMA SERVICES LTD</t>
  </si>
  <si>
    <t>SIEMENS HEALTHCARE DIAGNOSTICS LTD</t>
  </si>
  <si>
    <t>SMARTESTENERGY LTD</t>
  </si>
  <si>
    <t>Electricity</t>
  </si>
  <si>
    <t>S-MED LTD</t>
  </si>
  <si>
    <t>Med &amp; Surg Equip Disp</t>
  </si>
  <si>
    <t>Anaesthetics Accessories</t>
  </si>
  <si>
    <t>SOFTCAT PLC</t>
  </si>
  <si>
    <t>ST GEORGES UNIVERSITY OF LONDON</t>
  </si>
  <si>
    <t>STONEGROVE LTD</t>
  </si>
  <si>
    <t>SUPPLY CHAIN COORDINATION LIMITED</t>
  </si>
  <si>
    <t>NonNHS Trade Pybls Curr</t>
  </si>
  <si>
    <t>Med &amp; Surg Maint Contract</t>
  </si>
  <si>
    <t>X-Ray Equip Maint/Repair</t>
  </si>
  <si>
    <t>SWALEK LTD</t>
  </si>
  <si>
    <t>Bldg/Eng Equip Maint/Rep</t>
  </si>
  <si>
    <t>SYNERTEC LTD</t>
  </si>
  <si>
    <t>SYNNOVIS ANALYTICS LLP</t>
  </si>
  <si>
    <t>TELEFONICA TECH NORTHERN IRELAND LTD</t>
  </si>
  <si>
    <t>Computer Hardware Purch</t>
  </si>
  <si>
    <t>TOTALENERGIES GAS &amp; POWER LTD</t>
  </si>
  <si>
    <t>Gas</t>
  </si>
  <si>
    <t>TUSKERDIRECT LTD</t>
  </si>
  <si>
    <t>Payroll Ded'ns N/S Curr</t>
  </si>
  <si>
    <t>UNIVERSITY COLLEGE LONDON HOSPITALS NHS FOUNDATION TRUST</t>
  </si>
  <si>
    <t>Admin &amp; Clerical Band 8A</t>
  </si>
  <si>
    <t>VANGUARD HEALTHCARE SOLUTIONS LTD</t>
  </si>
  <si>
    <t>WINCURA LTD</t>
  </si>
  <si>
    <t>Contr Estate Management</t>
  </si>
  <si>
    <t>YELLOW BRICK ESTATES II LTD</t>
  </si>
  <si>
    <t>YOURGENE HEALTH UK LTD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</si>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</sst>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">
    <dxf>
      <numFmt numFmtId="164" formatCode="#,##0_ ;[Red]\-#,##0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A3131.%20Expenditure%20Over%20Threshold%20Report%20(AP)%20August%2026%20working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hrishanaa A Bhavan" refreshedDate="46282.649607407409" createdVersion="8" refreshedVersion="8" minRefreshableVersion="3" recordCount="447" xr:uid="{7E338CC9-2F12-450A-ACF2-1395FF247EFA}">
  <cacheSource type="worksheet">
    <worksheetSource ref="A4:P451" sheet="SBS BI A3131 Report - August 26" r:id="rId2"/>
  </cacheSource>
  <cacheFields count="16">
    <cacheField name="Department Family" numFmtId="0">
      <sharedItems/>
    </cacheField>
    <cacheField name="Entity" numFmtId="0">
      <sharedItems/>
    </cacheField>
    <cacheField name="Date" numFmtId="14">
      <sharedItems containsSemiMixedTypes="0" containsNonDate="0" containsDate="1" containsString="0" minDate="2026-08-31T00:00:00" maxDate="2026-09-01T00:00:00" count="1">
        <d v="2026-08-31T00:00:00"/>
      </sharedItems>
    </cacheField>
    <cacheField name="Expense Type" numFmtId="0">
      <sharedItems count="45">
        <s v="Contractual Clinical Srv"/>
        <s v="Ext Contr Laundry"/>
        <s v="Computer Maintenance"/>
        <s v="Surg Instruments General"/>
        <s v="Other Transport Costs"/>
        <s v="Laboratory External Tests"/>
        <s v="Med &amp; Surg Equip Disp"/>
        <s v="AUC Additions"/>
        <s v="Laboratory Chemicals"/>
        <s v="NonNHS Trade Pybls Curr"/>
        <s v="Blood Products"/>
        <s v="Anaesthetics Accessories"/>
        <s v="Stents"/>
        <s v="Drugs"/>
        <s v="Payroll Ded'ns N/S Curr"/>
        <s v="X-Ray Equipment Purchase"/>
        <s v="Managed Service"/>
        <s v="Stationery"/>
        <s v="Rent"/>
        <s v="Ext Contr Domestics"/>
        <s v="Consumables"/>
        <s v="Admin &amp; Clerical Band 8A"/>
        <s v="Med &amp; Surg Equip General"/>
        <s v="Computer Software/License"/>
        <s v="AUC Donations"/>
        <s v="Mobile Phones"/>
        <s v="Miscellaneous Expenditure"/>
        <s v="Rechgs to-from Other NHS"/>
        <s v="Electricity"/>
        <s v="Non NHS Capitl Pybls Curr"/>
        <s v="Office Equipment"/>
        <s v="Limbs"/>
        <s v="Ambulance Services"/>
        <s v="Bldg Ctrcts - PFI Svc Chg"/>
        <s v="Laboratory Equipment"/>
        <s v="Bldg/Eng Equip Maint/Rep"/>
        <s v="Computer Hardware Purch"/>
        <s v="Contr Estate Management"/>
        <s v="Insurance Costs"/>
        <s v="Laboratory Reagents"/>
        <s v="External Contractors"/>
        <s v="Gas"/>
        <s v="Med &amp; Surg Maint Contract"/>
        <s v="External Consultancy Fees"/>
        <s v="X-Ray Equip Maint/Repair"/>
      </sharedItems>
    </cacheField>
    <cacheField name="Expense Area" numFmtId="0">
      <sharedItems/>
    </cacheField>
    <cacheField name="Supplier" numFmtId="0">
      <sharedItems count="78">
        <s v="SYNNOVIS ANALYTICS LLP"/>
        <s v="ELIS UK"/>
        <s v="LOGEX HEALTHCARE ANALYTICS LTD"/>
        <s v="ARTHREX LTD"/>
        <s v="HATS GROUP LTD"/>
        <s v="BECKMAN COULTER UK LTD"/>
        <s v="S-MED LTD"/>
        <s v="E-HEALTH IT LTD"/>
        <s v="BECTON DICKINSON UK LTD"/>
        <s v="SOFTCAT PLC"/>
        <s v="CARL ZEISS LTD"/>
        <s v="SUPPLY CHAIN COORDINATION LIMITED"/>
        <s v="NHS BLOOD &amp; TRANSPLANT"/>
        <s v="REVASC LTD"/>
        <s v="ALLOGA UK LTD"/>
        <s v="BRISTOL MYERS SQUIBB PHARMACEUTICALS LTD"/>
        <s v="TUSKERDIRECT LTD"/>
        <s v="COMPLEO HEALTH UK LTD"/>
        <s v="SIEMENS HEALTHCARE DIAGNOSTICS LTD"/>
        <s v="SYNERTEC LTD"/>
        <s v="NOVARTIS PHARMACEUTICALS UK LTD"/>
        <s v="JANSSEN CILAG LTD"/>
        <s v="GE HEALTHCARE LTD"/>
        <s v="GILEAD SCIENCES LTD"/>
        <s v="GRAFTON MEDICAL PARTNERS"/>
        <s v="NETCALL TECHNOLOGY LTD"/>
        <s v="MITIE CLEANING &amp; ENVIRONMENTAL SERVICES LTD"/>
        <s v="DAVITA UK OPERATIONS LTD"/>
        <s v="INTUITIVE SURGICAL LTD"/>
        <s v="UNIVERSITY COLLEGE LONDON HOSPITALS NHS FOUNDATION TRUST"/>
        <s v="DAVITA (UK) TRADING LTD"/>
        <s v="STONEGROVE LTD"/>
        <s v="ROCHE PRODUCTS LTD"/>
        <s v="COBALT HEALTH"/>
        <s v="DICTATE IT LTD"/>
        <s v="YELLOW BRICK ESTATES II LTD"/>
        <s v="FOREST GATE CONSTRUCTION CO LTD"/>
        <s v="VANGUARD HEALTHCARE SOLUTIONS LTD"/>
        <s v="EVERLIGHT RADIOLOGY"/>
        <s v="ALLIANCE HEALTHCARE DISTRIBUTION LTD"/>
        <s v="OCTAPHARMA LTD"/>
        <s v="EE LTD"/>
        <s v="GUYS&amp;ST THOMAS NHS FOUNDATION TRUST"/>
        <s v="ROYAL MARSDEN NHS FOUNDATION TRUST (THE)"/>
        <s v="EPSOM &amp; ST HELIER UNIVERSITY HOSPITALS NHS TRUST"/>
        <s v="SMARTESTENERGY LTD"/>
        <s v="ST GEORGES UNIVERSITY OF LONDON"/>
        <s v="DONCASTER &amp; BASSETLAW HOSPITALS NHS FOUNDATION TRUST"/>
        <s v="IRON MOUNTAIN (UK) PLC"/>
        <s v="AAH PHARMACEUTICALS LTD"/>
        <s v="ROCHE DIAGNOSTICS LTD"/>
        <s v="PITNEY BOWES LTD"/>
        <s v="OPCARE LTD"/>
        <s v="PHOENIX HEALTHCARE DISTRIBUTION LTD"/>
        <s v="SCIENSUS PHARMA SERVICES LTD"/>
        <s v="BLACKSHAW HEALTHCARE SERVICES LTD"/>
        <s v="CAPSTICKS SOLICITORS LLP"/>
        <s v="ANTHONY NOLAN"/>
        <s v="REVISECATCH LTD"/>
        <s v="BAXTER HEALTHCARE LTD"/>
        <s v="SWALEK LTD"/>
        <s v="ROTAMAP LTD"/>
        <s v="TELEFONICA TECH NORTHERN IRELAND LTD"/>
        <s v="DELL CORPORATION LTD"/>
        <s v="LEICA MICROSYSTEMS (UK) LTD"/>
        <s v="MINDRAY (UK) LTD"/>
        <s v="WINCURA LTD"/>
        <s v="POWERHOUSE PROPCO II SARL"/>
        <s v="GRIFOLS UK LTD"/>
        <s v="ALEXION PHARMA UK LTD"/>
        <s v="HEALTHNET HOMECARE (UK) LTD"/>
        <s v="KARL STORZ ENDOSCOPY UK LTD"/>
        <s v="MUFG CORPORATE MARKETS TREASURY LTD"/>
        <s v="HEPATITIS C TRUST"/>
        <s v="TOTALENERGIES GAS &amp; POWER LTD"/>
        <s v="INSOURCE SELECT LTD TA SOURCE GROUP"/>
        <s v="YOURGENE HEALTH UK LTD"/>
        <s v="COMMUNITY HEALTH PARTNERSHIPS LTD"/>
      </sharedItems>
    </cacheField>
    <cacheField name="Transaction Number" numFmtId="1">
      <sharedItems containsSemiMixedTypes="0" containsString="0" containsNumber="1" containsInteger="1" minValue="58492976" maxValue="59083231" count="187">
        <n v="58492976"/>
        <n v="58558648"/>
        <n v="58558649"/>
        <n v="58596608"/>
        <n v="58671330"/>
        <n v="58725387"/>
        <n v="58741803"/>
        <n v="58741805"/>
        <n v="58762009"/>
        <n v="58779341"/>
        <n v="58790508"/>
        <n v="58828930"/>
        <n v="58830148"/>
        <n v="58834343"/>
        <n v="58841526"/>
        <n v="58841532"/>
        <n v="58842024"/>
        <n v="58842076"/>
        <n v="58842611"/>
        <n v="58842613"/>
        <n v="58842630"/>
        <n v="58842640"/>
        <n v="58842661"/>
        <n v="58846113"/>
        <n v="58857788"/>
        <n v="58857793"/>
        <n v="58858105"/>
        <n v="58858107"/>
        <n v="58858108"/>
        <n v="58858354"/>
        <n v="58860398"/>
        <n v="58861471"/>
        <n v="58865180"/>
        <n v="58865195"/>
        <n v="58865204"/>
        <n v="58865288"/>
        <n v="58874559"/>
        <n v="58874615"/>
        <n v="58874669"/>
        <n v="58874694"/>
        <n v="58874696"/>
        <n v="58874866"/>
        <n v="58874964"/>
        <n v="58875073"/>
        <n v="58882347"/>
        <n v="58882351"/>
        <n v="58882353"/>
        <n v="58884197"/>
        <n v="58884210"/>
        <n v="58885219"/>
        <n v="58885243"/>
        <n v="58886490"/>
        <n v="58890777"/>
        <n v="58890786"/>
        <n v="58895649"/>
        <n v="58895660"/>
        <n v="58895670"/>
        <n v="58896206"/>
        <n v="58901024"/>
        <n v="58916416"/>
        <n v="58916520"/>
        <n v="58916528"/>
        <n v="58919147"/>
        <n v="58919166"/>
        <n v="58919177"/>
        <n v="58920083"/>
        <n v="58920090"/>
        <n v="58926460"/>
        <n v="58926462"/>
        <n v="58926463"/>
        <n v="58926465"/>
        <n v="58926476"/>
        <n v="58926483"/>
        <n v="58926484"/>
        <n v="58926485"/>
        <n v="58926486"/>
        <n v="58926487"/>
        <n v="58926488"/>
        <n v="58926489"/>
        <n v="58926490"/>
        <n v="58926491"/>
        <n v="58926492"/>
        <n v="58926493"/>
        <n v="58926496"/>
        <n v="58926497"/>
        <n v="58927033"/>
        <n v="58927726"/>
        <n v="58932662"/>
        <n v="58932684"/>
        <n v="58932778"/>
        <n v="58932821"/>
        <n v="58932889"/>
        <n v="58940214"/>
        <n v="58942471"/>
        <n v="58942487"/>
        <n v="58942488"/>
        <n v="58942503"/>
        <n v="58942512"/>
        <n v="58942514"/>
        <n v="58943329"/>
        <n v="58946451"/>
        <n v="58947539"/>
        <n v="58948870"/>
        <n v="58949815"/>
        <n v="58953971"/>
        <n v="58953974"/>
        <n v="58961091"/>
        <n v="58961104"/>
        <n v="58974048"/>
        <n v="58974135"/>
        <n v="58977064"/>
        <n v="58983098"/>
        <n v="58983113"/>
        <n v="58983122"/>
        <n v="58985859"/>
        <n v="58985877"/>
        <n v="58985891"/>
        <n v="58989994"/>
        <n v="58990032"/>
        <n v="58990127"/>
        <n v="58990130"/>
        <n v="58990199"/>
        <n v="58990586"/>
        <n v="58990596"/>
        <n v="58998238"/>
        <n v="58998558"/>
        <n v="58998933"/>
        <n v="59002469"/>
        <n v="59002770"/>
        <n v="59003879"/>
        <n v="59003914"/>
        <n v="59004032"/>
        <n v="59010655"/>
        <n v="59018871"/>
        <n v="59019675"/>
        <n v="59019774"/>
        <n v="59020594"/>
        <n v="59020596"/>
        <n v="59024334"/>
        <n v="59024437"/>
        <n v="59025773"/>
        <n v="59025807"/>
        <n v="59025813"/>
        <n v="59029060"/>
        <n v="59029074"/>
        <n v="59029079"/>
        <n v="59029080"/>
        <n v="59029089"/>
        <n v="59037755"/>
        <n v="59037756"/>
        <n v="59044369"/>
        <n v="59047326"/>
        <n v="59052577"/>
        <n v="59052593"/>
        <n v="59052598"/>
        <n v="59052599"/>
        <n v="59052600"/>
        <n v="59052601"/>
        <n v="59052602"/>
        <n v="59052603"/>
        <n v="59052604"/>
        <n v="59052605"/>
        <n v="59052615"/>
        <n v="59054412"/>
        <n v="59054760"/>
        <n v="59054922"/>
        <n v="59056267"/>
        <n v="59061936"/>
        <n v="59065439"/>
        <n v="59065451"/>
        <n v="59065468"/>
        <n v="59068749"/>
        <n v="59069154"/>
        <n v="59069161"/>
        <n v="59076054"/>
        <n v="59077740"/>
        <n v="59077741"/>
        <n v="59077749"/>
        <n v="59077750"/>
        <n v="59077773"/>
        <n v="59081898"/>
        <n v="59081908"/>
        <n v="59083196"/>
        <n v="59083205"/>
        <n v="59083214"/>
        <n v="59083231"/>
        <n v="58852394"/>
      </sharedItems>
    </cacheField>
    <cacheField name="AP Amount" numFmtId="40">
      <sharedItems containsSemiMixedTypes="0" containsString="0" containsNumber="1" minValue="0.98" maxValue="1956008.21"/>
    </cacheField>
    <cacheField name="Description" numFmtId="0">
      <sharedItems containsBlank="1"/>
    </cacheField>
    <cacheField name="Supplier Postcode" numFmtId="0">
      <sharedItems/>
    </cacheField>
    <cacheField name="Supplier type" numFmtId="0">
      <sharedItems containsNonDate="0" containsString="0" containsBlank="1"/>
    </cacheField>
    <cacheField name="Contract Number" numFmtId="0">
      <sharedItems containsNonDate="0" containsString="0" containsBlank="1"/>
    </cacheField>
    <cacheField name="Project code" numFmtId="0">
      <sharedItems containsNonDate="0" containsString="0" containsBlank="1"/>
    </cacheField>
    <cacheField name="Expenditure type" numFmtId="0">
      <sharedItems containsNonDate="0" containsString="0" containsBlank="1"/>
    </cacheField>
    <cacheField name="VAT Registration Number" numFmtId="0">
      <sharedItems containsBlank="1"/>
    </cacheField>
    <cacheField name="Purchase Invoice Number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47">
  <r>
    <s v="Department of Health"/>
    <s v="St George's Univ Hosp NHS FT"/>
    <x v="0"/>
    <x v="0"/>
    <s v="CLINICAL HAEMATOLOGY INCOME AND DIRECT COSTS"/>
    <x v="0"/>
    <x v="0"/>
    <n v="26771.42"/>
    <s v="Order to run until 31/03/2027. SE-HMDS service by Synnonvis reference C168085"/>
    <s v="SE1 8NZ"/>
    <m/>
    <m/>
    <m/>
    <m/>
    <s v="GB201216183"/>
    <s v="20261133044713"/>
  </r>
  <r>
    <s v="Department of Health"/>
    <s v="St George's Univ Hosp NHS FT"/>
    <x v="0"/>
    <x v="1"/>
    <s v="LAUNDRY SERVICES"/>
    <x v="1"/>
    <x v="1"/>
    <n v="44162.720000000001"/>
    <s v="Elis - Provision of laundry services for financial year 2026-27"/>
    <s v="RG24 8NA"/>
    <m/>
    <m/>
    <m/>
    <m/>
    <m/>
    <s v="IN587728"/>
  </r>
  <r>
    <s v="Department of Health"/>
    <s v="St George's Univ Hosp NHS FT"/>
    <x v="0"/>
    <x v="1"/>
    <s v="LAUNDRY SERVICES"/>
    <x v="1"/>
    <x v="2"/>
    <n v="134490.57999999999"/>
    <s v="Elis - Provision of laundry services for financial year 2026-27"/>
    <s v="RG24 8NA"/>
    <m/>
    <m/>
    <m/>
    <m/>
    <m/>
    <s v="IN587726"/>
  </r>
  <r>
    <s v="Department of Health"/>
    <s v="St George's Univ Hosp NHS FT"/>
    <x v="0"/>
    <x v="2"/>
    <s v="PROJECT TEAM"/>
    <x v="2"/>
    <x v="3"/>
    <n v="30296.959999999999"/>
    <s v="Logex Income Software 1/04/26 to 31/03/27"/>
    <s v="EC1N 8SU"/>
    <m/>
    <m/>
    <m/>
    <m/>
    <s v="GB 7441 88809"/>
    <s v="INVPRUK000451"/>
  </r>
  <r>
    <s v="Department of Health"/>
    <s v="St George's Univ Hosp NHS FT"/>
    <x v="0"/>
    <x v="2"/>
    <s v="PROJECT TEAM"/>
    <x v="2"/>
    <x v="3"/>
    <n v="6059.4"/>
    <s v="http://nww.docserv.wyss.nhs.uk/synergyiim/dist/?val=7674779_32608468_20260607084645"/>
    <s v="EC1N 8SU"/>
    <m/>
    <m/>
    <m/>
    <m/>
    <s v="GB 7441 88809"/>
    <s v="INVPRUK000451"/>
  </r>
  <r>
    <s v="Department of Health"/>
    <s v="St George's Univ Hosp NHS FT"/>
    <x v="0"/>
    <x v="3"/>
    <s v="T&amp;O THEATRES DIRECT COSTS"/>
    <x v="3"/>
    <x v="4"/>
    <n v="35436.68"/>
    <s v="TO PAY INVS 926997636 &amp; 927060405 &amp; 927060407,927139705"/>
    <s v="S9 1DZ"/>
    <m/>
    <m/>
    <m/>
    <m/>
    <s v="679036503"/>
    <s v="926997636A"/>
  </r>
  <r>
    <s v="Department of Health"/>
    <s v="St George's Univ Hosp NHS FT"/>
    <x v="0"/>
    <x v="4"/>
    <s v="PATIENTS TRANSPORT"/>
    <x v="4"/>
    <x v="5"/>
    <n v="185271"/>
    <s v="HATS - Advanced invoice for NEPTS service for 3 months, May - August 2026"/>
    <s v="SW19 8UG"/>
    <m/>
    <m/>
    <m/>
    <m/>
    <s v="GB681217833"/>
    <s v="0000236211"/>
  </r>
  <r>
    <s v="Department of Health"/>
    <s v="St George's Univ Hosp NHS FT"/>
    <x v="0"/>
    <x v="4"/>
    <s v="PATIENTS TRANSPORT"/>
    <x v="4"/>
    <x v="5"/>
    <n v="446729"/>
    <s v="Top-up 352180757 - HATS - Provision of non-emergency patient transport to cover August and September 26 whilst negotiations still ongoing"/>
    <s v="SW19 8UG"/>
    <m/>
    <m/>
    <m/>
    <m/>
    <s v="GB681217833"/>
    <s v="0000236211"/>
  </r>
  <r>
    <s v="Department of Health"/>
    <s v="St George's Univ Hosp NHS FT"/>
    <x v="0"/>
    <x v="5"/>
    <s v="SWLP BIOCHEMISTRY"/>
    <x v="5"/>
    <x v="6"/>
    <n v="208912.08"/>
    <s v="Beckman Coulter contract STG-1-2425-8NT0591-G Top up for PO 352112558 to cover Feb &amp; March invoices"/>
    <s v="HP7 9NA"/>
    <m/>
    <m/>
    <m/>
    <m/>
    <s v="918 5613 09"/>
    <s v="1649539"/>
  </r>
  <r>
    <s v="Department of Health"/>
    <s v="St George's Univ Hosp NHS FT"/>
    <x v="0"/>
    <x v="5"/>
    <s v="SWLP BIOCHEMISTRY"/>
    <x v="5"/>
    <x v="6"/>
    <n v="41782.42"/>
    <s v="http://nww.docserv.wyss.nhs.uk/synergyiim/dist/?val=7708816_32729974_20260722025746"/>
    <s v="HP7 9NA"/>
    <m/>
    <m/>
    <m/>
    <m/>
    <s v="918 5613 09"/>
    <s v="1649539"/>
  </r>
  <r>
    <s v="Department of Health"/>
    <s v="St George's Univ Hosp NHS FT"/>
    <x v="0"/>
    <x v="5"/>
    <s v="SWLP MES CONTRACT"/>
    <x v="5"/>
    <x v="6"/>
    <n v="560125.36"/>
    <s v="Beckman Coulter contract STG-1-2425-8NT0591-G Top up for PO 352112558 to cover Nov - March"/>
    <s v="HP7 9NA"/>
    <m/>
    <m/>
    <m/>
    <m/>
    <s v="918 5613 09"/>
    <s v="1649539"/>
  </r>
  <r>
    <s v="Department of Health"/>
    <s v="St George's Univ Hosp NHS FT"/>
    <x v="0"/>
    <x v="5"/>
    <s v="SWLP MES CONTRACT"/>
    <x v="5"/>
    <x v="6"/>
    <n v="112025.07"/>
    <s v="http://nww.docserv.wyss.nhs.uk/synergyiim/dist/?val=7708816_32729974_20260722025746"/>
    <s v="HP7 9NA"/>
    <m/>
    <m/>
    <m/>
    <m/>
    <s v="918 5613 09"/>
    <s v="1649539"/>
  </r>
  <r>
    <s v="Department of Health"/>
    <s v="St George's Univ Hosp NHS FT"/>
    <x v="0"/>
    <x v="5"/>
    <s v="SWLP BIOCHEMISTRY"/>
    <x v="5"/>
    <x v="7"/>
    <n v="704387.58"/>
    <s v="Beckman Coulter contract STG-1-2425-8NT0591-G Top up for PO 352112558 to cover Feb &amp; March invoices"/>
    <s v="HP7 9NA"/>
    <m/>
    <m/>
    <m/>
    <m/>
    <s v="918 5613 09"/>
    <s v="1649540"/>
  </r>
  <r>
    <s v="Department of Health"/>
    <s v="St George's Univ Hosp NHS FT"/>
    <x v="0"/>
    <x v="5"/>
    <s v="SWLP BIOCHEMISTRY"/>
    <x v="5"/>
    <x v="7"/>
    <n v="140877.51999999999"/>
    <s v="http://nww.docserv.wyss.nhs.uk/synergyiim/dist/?val=7708817_32730006_20260722025843"/>
    <s v="HP7 9NA"/>
    <m/>
    <m/>
    <m/>
    <m/>
    <s v="918 5613 09"/>
    <s v="1649540"/>
  </r>
  <r>
    <s v="Department of Health"/>
    <s v="St George's Univ Hosp NHS FT"/>
    <x v="0"/>
    <x v="0"/>
    <s v="CLINICAL HAEMATOLOGY INCOME AND DIRECT COSTS"/>
    <x v="0"/>
    <x v="8"/>
    <n v="26967.69"/>
    <s v="Order to run until 31/03/2027. SE-HMDS service by Synnonvis reference C168085"/>
    <s v="SE1 8NZ"/>
    <m/>
    <m/>
    <m/>
    <m/>
    <s v="GB201216183"/>
    <s v="20261133045431"/>
  </r>
  <r>
    <s v="Department of Health"/>
    <s v="St George's Univ Hosp NHS FT"/>
    <x v="0"/>
    <x v="6"/>
    <s v="CHEST MEDICINE INCOME AND DIRECT COSTS"/>
    <x v="6"/>
    <x v="9"/>
    <n v="39320.25"/>
    <s v="CPAP Machine stock OPen PO of 500K, waiver attached."/>
    <s v="B97 4DA"/>
    <m/>
    <m/>
    <m/>
    <m/>
    <s v="794468374"/>
    <s v="0000022182"/>
  </r>
  <r>
    <s v="Department of Health"/>
    <s v="St George's Univ Hosp NHS FT"/>
    <x v="0"/>
    <x v="7"/>
    <s v="Balance Sheet"/>
    <x v="7"/>
    <x v="10"/>
    <n v="125904"/>
    <s v="IT Consultancy, System Development and Implementation Support - Cerner EPR - G-Cloud 14 Call-Off Contract This Call-Off Contract for the G-Cloud 14 Framework Agreement (RM1557.14) - 1/09/2025 and is valid until 27/02/2026"/>
    <s v="W2 1AY"/>
    <m/>
    <m/>
    <m/>
    <m/>
    <m/>
    <s v="INV053"/>
  </r>
  <r>
    <s v="Department of Health"/>
    <s v="St George's Univ Hosp NHS FT"/>
    <x v="0"/>
    <x v="7"/>
    <s v="Balance Sheet"/>
    <x v="7"/>
    <x v="10"/>
    <n v="25980.799999999999"/>
    <s v="http://nww.docserv.wyss.nhs.uk/synergyiim/dist/?val=7720258_32767902_20260728082717"/>
    <s v="W2 1AY"/>
    <m/>
    <m/>
    <m/>
    <m/>
    <m/>
    <s v="INV053"/>
  </r>
  <r>
    <s v="Department of Health"/>
    <s v="St George's Univ Hosp NHS FT"/>
    <x v="0"/>
    <x v="8"/>
    <s v="SWLP MICROBIOLOGY"/>
    <x v="8"/>
    <x v="11"/>
    <n v="155034.13"/>
    <s v="Managed Service Contract 01/04/26 - 31/03/27 C339243 and/or STG-1-2223-5-W174864-CEGK"/>
    <s v="RG41 5TS"/>
    <m/>
    <m/>
    <m/>
    <m/>
    <s v="GB718053936"/>
    <s v="260062000"/>
  </r>
  <r>
    <s v="Department of Health"/>
    <s v="St George's Univ Hosp NHS FT"/>
    <x v="0"/>
    <x v="8"/>
    <s v="SWLP MICROBIOLOGY"/>
    <x v="8"/>
    <x v="11"/>
    <n v="31006.83"/>
    <s v="https://nww.einvoice-prod.sbs.nhs.uk:8179/invoicepdf/fe86bc49-5a86-563b-9e2d-8110de3d8447"/>
    <s v="RG41 5TS"/>
    <m/>
    <m/>
    <m/>
    <m/>
    <s v="GB718053936"/>
    <s v="260062000"/>
  </r>
  <r>
    <s v="Department of Health"/>
    <s v="St George's Univ Hosp NHS FT"/>
    <x v="0"/>
    <x v="7"/>
    <s v="Balance Sheet"/>
    <x v="9"/>
    <x v="12"/>
    <n v="218331"/>
    <s v="New Quote: quote ref FRM00144663 V2 - TCP-100626 - 005 Dell Pro Micro QCM1250 [St Georges - without Image Asset]"/>
    <s v="SL7 1LW"/>
    <m/>
    <m/>
    <m/>
    <m/>
    <s v="GB491848503"/>
    <s v="INVUK2338287"/>
  </r>
  <r>
    <s v="Department of Health"/>
    <s v="St George's Univ Hosp NHS FT"/>
    <x v="0"/>
    <x v="7"/>
    <s v="Balance Sheet"/>
    <x v="9"/>
    <x v="12"/>
    <n v="43666.2"/>
    <s v="http://nww.docserv.wyss.nhs.uk/synergyiim/dist/?val=7729313_32802791_20260731120822"/>
    <s v="SL7 1LW"/>
    <m/>
    <m/>
    <m/>
    <m/>
    <s v="GB491848503"/>
    <s v="INVUK2338287"/>
  </r>
  <r>
    <s v="Department of Health"/>
    <s v="St George's Univ Hosp NHS FT"/>
    <x v="0"/>
    <x v="7"/>
    <s v="Balance Sheet"/>
    <x v="10"/>
    <x v="13"/>
    <n v="5412"/>
    <s v="GB VAT-NHS - GB VAT"/>
    <s v="CB23 6DW"/>
    <m/>
    <m/>
    <m/>
    <m/>
    <s v="232508978"/>
    <s v="Z000009262"/>
  </r>
  <r>
    <s v="Department of Health"/>
    <s v="St George's Univ Hosp NHS FT"/>
    <x v="0"/>
    <x v="7"/>
    <s v="Balance Sheet"/>
    <x v="10"/>
    <x v="13"/>
    <n v="27060"/>
    <s v="TIVATO 700 System"/>
    <s v="CB23 6DW"/>
    <m/>
    <m/>
    <m/>
    <m/>
    <s v="232508978"/>
    <s v="Z000009262"/>
  </r>
  <r>
    <s v="Department of Health"/>
    <s v="St George's Univ Hosp NHS FT"/>
    <x v="0"/>
    <x v="9"/>
    <s v="Balance Sheet"/>
    <x v="11"/>
    <x v="14"/>
    <n v="1305964.05"/>
    <s v="http://nww.docserv.wyss.nhs.uk/synergyiim/dist/?val=7717627_32759045_20260727090314"/>
    <s v="DE55 4QJ"/>
    <m/>
    <m/>
    <m/>
    <m/>
    <s v="290885854"/>
    <s v="323743"/>
  </r>
  <r>
    <s v="Department of Health"/>
    <s v="St George's Univ Hosp NHS FT"/>
    <x v="0"/>
    <x v="10"/>
    <s v="RENAL TRANSPLANT CLINIC"/>
    <x v="12"/>
    <x v="15"/>
    <n v="32432.95"/>
    <s v="https://nww.einvoice-prod.sbs.nhs.uk:8179/invoicepdf/66455b29-7c09-5d7a-94b5-12c839368aba"/>
    <s v="S75 3FG"/>
    <m/>
    <m/>
    <m/>
    <m/>
    <s v="654961603"/>
    <s v="4917211"/>
  </r>
  <r>
    <s v="Department of Health"/>
    <s v="St George's Univ Hosp NHS FT"/>
    <x v="0"/>
    <x v="11"/>
    <s v="CHEST MEDICINE INCOME AND DIRECT COSTS"/>
    <x v="6"/>
    <x v="16"/>
    <n v="27610.45"/>
    <s v="https://nww.einvoice-prod.sbs.nhs.uk:8179/invoicepdf/8c6c5208-a5d5-580f-9c40-859268439431"/>
    <s v="B97 4DA"/>
    <m/>
    <m/>
    <m/>
    <m/>
    <s v="794468374"/>
    <s v="0000022213"/>
  </r>
  <r>
    <s v="Department of Health"/>
    <s v="St George's Univ Hosp NHS FT"/>
    <x v="0"/>
    <x v="12"/>
    <s v="CATHETER LABORATORY"/>
    <x v="13"/>
    <x v="17"/>
    <n v="25"/>
    <s v="Created by Allocation :ELONG SUPER LOW PROFILE MICROCATHETER 17 X 130"/>
    <s v="HA4 7AE"/>
    <m/>
    <m/>
    <m/>
    <m/>
    <m/>
    <s v="INV5150"/>
  </r>
  <r>
    <s v="Department of Health"/>
    <s v="St George's Univ Hosp NHS FT"/>
    <x v="0"/>
    <x v="12"/>
    <s v="CATHETER LABORATORY"/>
    <x v="13"/>
    <x v="17"/>
    <n v="27000"/>
    <s v="ELONG SUPER LOW PROFILE MICROCATHETER 17 X 130"/>
    <s v="HA4 7AE"/>
    <m/>
    <m/>
    <m/>
    <m/>
    <m/>
    <s v="INV5150"/>
  </r>
  <r>
    <s v="Department of Health"/>
    <s v="St George's Univ Hosp NHS FT"/>
    <x v="0"/>
    <x v="12"/>
    <s v="CATHETER LABORATORY"/>
    <x v="13"/>
    <x v="17"/>
    <n v="5405"/>
    <s v="http://nww.docserv.wyss.nhs.uk/synergyiim/dist/?val=7730323_32807157_20260308024604"/>
    <s v="HA4 7AE"/>
    <m/>
    <m/>
    <m/>
    <m/>
    <m/>
    <s v="INV5150"/>
  </r>
  <r>
    <s v="Department of Health"/>
    <s v="St George's Univ Hosp NHS FT"/>
    <x v="0"/>
    <x v="1"/>
    <s v="LAUNDRY SERVICES"/>
    <x v="1"/>
    <x v="18"/>
    <n v="44162.720000000001"/>
    <s v="Please see attached"/>
    <s v="RG24 8NE"/>
    <m/>
    <m/>
    <m/>
    <m/>
    <m/>
    <s v="IN600912"/>
  </r>
  <r>
    <s v="Department of Health"/>
    <s v="St George's Univ Hosp NHS FT"/>
    <x v="0"/>
    <x v="10"/>
    <s v="HAEMOPHILIA"/>
    <x v="14"/>
    <x v="19"/>
    <n v="38500"/>
    <s v="FEIBA 1000iu (100iu/ml) - 10ml vials Factor VIII bypassing agent clotting factor vial"/>
    <s v="DE55 2FH"/>
    <m/>
    <m/>
    <m/>
    <m/>
    <s v="GB 684 0905 20"/>
    <s v="SIN201026787"/>
  </r>
  <r>
    <s v="Department of Health"/>
    <s v="St George's Univ Hosp NHS FT"/>
    <x v="0"/>
    <x v="1"/>
    <s v="LAUNDRY SERVICES"/>
    <x v="1"/>
    <x v="20"/>
    <n v="50672.42"/>
    <s v="Please see attached"/>
    <s v="RG24 8NE"/>
    <m/>
    <m/>
    <m/>
    <m/>
    <m/>
    <s v="IN600595"/>
  </r>
  <r>
    <s v="Department of Health"/>
    <s v="St George's Univ Hosp NHS FT"/>
    <x v="0"/>
    <x v="1"/>
    <s v="LAUNDRY SERVICES"/>
    <x v="1"/>
    <x v="21"/>
    <n v="57785.14"/>
    <s v="Please see attached"/>
    <s v="RG24 8NE"/>
    <m/>
    <m/>
    <m/>
    <m/>
    <m/>
    <s v="IN600895"/>
  </r>
  <r>
    <s v="Department of Health"/>
    <s v="St George's Univ Hosp NHS FT"/>
    <x v="0"/>
    <x v="1"/>
    <s v="LAUNDRY SERVICES"/>
    <x v="1"/>
    <x v="22"/>
    <n v="137773.57"/>
    <s v="Please see attached"/>
    <s v="RG24 8NE"/>
    <m/>
    <m/>
    <m/>
    <m/>
    <m/>
    <s v="IN600910"/>
  </r>
  <r>
    <s v="Department of Health"/>
    <s v="St George's Univ Hosp NHS FT"/>
    <x v="0"/>
    <x v="13"/>
    <s v="Balance Sheet"/>
    <x v="15"/>
    <x v="23"/>
    <n v="27531"/>
    <s v="1 Vial Pack IPILIMUMAB (YERVOY) Injection 50mg in 10ml"/>
    <s v="CH4 9QW"/>
    <m/>
    <m/>
    <m/>
    <m/>
    <s v="GB163542667"/>
    <s v="0100804993"/>
  </r>
  <r>
    <s v="Department of Health"/>
    <s v="St George's Univ Hosp NHS FT"/>
    <x v="0"/>
    <x v="14"/>
    <s v="Balance Sheet"/>
    <x v="16"/>
    <x v="24"/>
    <n v="101057.9"/>
    <s v="http://nww.docserv.wyss.nhs.uk/synergyiim/dist/?val=7730841_32810380_20260308040437"/>
    <s v="WD18 8YF"/>
    <m/>
    <m/>
    <m/>
    <m/>
    <s v="GB244155576a"/>
    <s v="155345"/>
  </r>
  <r>
    <s v="Department of Health"/>
    <s v="St George's Univ Hosp NHS FT"/>
    <x v="0"/>
    <x v="9"/>
    <s v="Balance Sheet"/>
    <x v="11"/>
    <x v="25"/>
    <n v="1124194.23"/>
    <s v="http://nww.docserv.wyss.nhs.uk/synergyiim/dist/?val=7731586_32812626_20260308090410"/>
    <s v="DE55 4QJ"/>
    <m/>
    <m/>
    <m/>
    <m/>
    <s v="290885854"/>
    <s v="324743"/>
  </r>
  <r>
    <s v="Department of Health"/>
    <s v="St George's Univ Hosp NHS FT"/>
    <x v="0"/>
    <x v="15"/>
    <s v="RADIOLOGY SGH"/>
    <x v="17"/>
    <x v="26"/>
    <n v="79982.39"/>
    <s v="for Wilsons MRI service - all elements , - 01/04/2026-30/06/2026 for 294,230"/>
    <s v="M4 6JG"/>
    <m/>
    <m/>
    <m/>
    <m/>
    <s v="391397169"/>
    <s v="103997"/>
  </r>
  <r>
    <s v="Department of Health"/>
    <s v="St George's Univ Hosp NHS FT"/>
    <x v="0"/>
    <x v="15"/>
    <s v="RADIOLOGY SGH"/>
    <x v="17"/>
    <x v="27"/>
    <n v="102918.31"/>
    <s v="for Wilsons MRI service - all elements , - 01/04/2026-30/06/2026 for 294,230"/>
    <s v="M4 6JG"/>
    <m/>
    <m/>
    <m/>
    <m/>
    <s v="391397169"/>
    <s v="103998"/>
  </r>
  <r>
    <s v="Department of Health"/>
    <s v="St George's Univ Hosp NHS FT"/>
    <x v="0"/>
    <x v="15"/>
    <s v="RADIOLOGY SGH"/>
    <x v="17"/>
    <x v="28"/>
    <n v="104672.76"/>
    <s v="for Wilsons MRI service - all elements , - 01/04/2026-30/06/2026 for 294,230"/>
    <s v="M4 6JG"/>
    <m/>
    <m/>
    <m/>
    <m/>
    <s v="391397169"/>
    <s v="103999"/>
  </r>
  <r>
    <s v="Department of Health"/>
    <s v="St George's Univ Hosp NHS FT"/>
    <x v="0"/>
    <x v="7"/>
    <s v="Balance Sheet"/>
    <x v="9"/>
    <x v="29"/>
    <n v="87332.4"/>
    <s v="New Quote: quote ref FRM00144663 V2 - TCP-100626 - 005 Dell Pro Micro QCM1250 [St Georges - without Image Asset]"/>
    <s v="SL7 1LW"/>
    <m/>
    <m/>
    <m/>
    <m/>
    <s v="GB491848503"/>
    <s v="INVUK2341402"/>
  </r>
  <r>
    <s v="Department of Health"/>
    <s v="St George's Univ Hosp NHS FT"/>
    <x v="0"/>
    <x v="7"/>
    <s v="Balance Sheet"/>
    <x v="9"/>
    <x v="29"/>
    <n v="17466.48"/>
    <s v="http://nww.docserv.wyss.nhs.uk/synergyiim/dist/?val=7733521_32820118_20260408022803"/>
    <s v="SL7 1LW"/>
    <m/>
    <m/>
    <m/>
    <m/>
    <s v="GB491848503"/>
    <s v="INVUK2341402"/>
  </r>
  <r>
    <s v="Department of Health"/>
    <s v="St George's Univ Hosp NHS FT"/>
    <x v="0"/>
    <x v="16"/>
    <s v="SWLP IMMUNOLOGY"/>
    <x v="18"/>
    <x v="30"/>
    <n v="193997.24"/>
    <s v="SWLP Managed Service contract Siemens STG-1-2526-5-C291237-CEGK 01.04.26 - 31.03.27"/>
    <s v="GU15 3YL"/>
    <m/>
    <m/>
    <m/>
    <m/>
    <s v="GB 513 3261 31"/>
    <s v="423M9026070978"/>
  </r>
  <r>
    <s v="Department of Health"/>
    <s v="St George's Univ Hosp NHS FT"/>
    <x v="0"/>
    <x v="16"/>
    <s v="SWLP IMMUNOLOGY"/>
    <x v="18"/>
    <x v="30"/>
    <n v="38799.449999999997"/>
    <s v="http://nww.docserv.wyss.nhs.uk/synergyiim/dist/?val=7735247_32826398_20260408114202"/>
    <s v="GU15 3YL"/>
    <m/>
    <m/>
    <m/>
    <m/>
    <s v="GB 513 3261 31"/>
    <s v="423M9026070978"/>
  </r>
  <r>
    <s v="Department of Health"/>
    <s v="St George's Univ Hosp NHS FT"/>
    <x v="0"/>
    <x v="17"/>
    <s v="OUTPATIENTS MANAGEMENT"/>
    <x v="19"/>
    <x v="31"/>
    <n v="25094.25"/>
    <s v="Synertec document control. FY 2026/27 based pm a 12 month contract extension from 01/04/2026 to 31/03/2027"/>
    <s v="TA21 9JQ"/>
    <m/>
    <m/>
    <m/>
    <m/>
    <s v="736676494"/>
    <s v="QS457102"/>
  </r>
  <r>
    <s v="Department of Health"/>
    <s v="St George's Univ Hosp NHS FT"/>
    <x v="0"/>
    <x v="13"/>
    <s v="Balance Sheet"/>
    <x v="20"/>
    <x v="32"/>
    <n v="7659.79"/>
    <s v="56 Tablet Pack RUXOLITINIB Tablets 10mg"/>
    <s v="GU16 7SR"/>
    <m/>
    <m/>
    <m/>
    <m/>
    <s v="557290227"/>
    <s v="9420104978"/>
  </r>
  <r>
    <s v="Department of Health"/>
    <s v="St George's Univ Hosp NHS FT"/>
    <x v="0"/>
    <x v="13"/>
    <s v="Balance Sheet"/>
    <x v="20"/>
    <x v="32"/>
    <n v="5106.53"/>
    <s v="56 Tablet Pack RUXOLITINIB Tablets 20mg"/>
    <s v="GU16 7SR"/>
    <m/>
    <m/>
    <m/>
    <m/>
    <s v="557290227"/>
    <s v="9420104978"/>
  </r>
  <r>
    <s v="Department of Health"/>
    <s v="St George's Univ Hosp NHS FT"/>
    <x v="0"/>
    <x v="13"/>
    <s v="Balance Sheet"/>
    <x v="20"/>
    <x v="32"/>
    <n v="5346.48"/>
    <s v="60 Tablet A Pack ASCIMINIB Tablets 40mg"/>
    <s v="GU16 7SR"/>
    <m/>
    <m/>
    <m/>
    <m/>
    <s v="557290227"/>
    <s v="9420104978"/>
  </r>
  <r>
    <s v="Department of Health"/>
    <s v="St George's Univ Hosp NHS FT"/>
    <x v="0"/>
    <x v="13"/>
    <s v="Balance Sheet"/>
    <x v="20"/>
    <x v="32"/>
    <n v="7646.4"/>
    <s v="63 Tablet Pack RIBOCICLIB Tablets 200mg"/>
    <s v="GU16 7SR"/>
    <m/>
    <m/>
    <m/>
    <m/>
    <s v="557290227"/>
    <s v="9420104978"/>
  </r>
  <r>
    <s v="Department of Health"/>
    <s v="St George's Univ Hosp NHS FT"/>
    <x v="0"/>
    <x v="13"/>
    <s v="Balance Sheet"/>
    <x v="21"/>
    <x v="33"/>
    <n v="35251.199999999997"/>
    <s v="1 Vial Pack DARATUMUMAB Injection subcutaneous 1800mg"/>
    <s v="HP12 4EG"/>
    <m/>
    <m/>
    <m/>
    <m/>
    <s v="207929448"/>
    <s v="931050703"/>
  </r>
  <r>
    <s v="Department of Health"/>
    <s v="St George's Univ Hosp NHS FT"/>
    <x v="0"/>
    <x v="13"/>
    <s v="Balance Sheet"/>
    <x v="22"/>
    <x v="34"/>
    <n v="4464"/>
    <s v="10 x 100 ml Pack IOHEXOL Injection 350 100ml"/>
    <s v="HP8 4SP"/>
    <m/>
    <m/>
    <m/>
    <m/>
    <s v="GB 578438784"/>
    <s v="91046826"/>
  </r>
  <r>
    <s v="Department of Health"/>
    <s v="St George's Univ Hosp NHS FT"/>
    <x v="0"/>
    <x v="13"/>
    <s v="Balance Sheet"/>
    <x v="22"/>
    <x v="34"/>
    <n v="2256"/>
    <s v="10 x 200 ml Pack IODIXANOL Injection 320mg Iodine in each 1ml (652mg Iodixanol)"/>
    <s v="HP8 4SP"/>
    <m/>
    <m/>
    <m/>
    <m/>
    <s v="GB 578438784"/>
    <s v="91046826"/>
  </r>
  <r>
    <s v="Department of Health"/>
    <s v="St George's Univ Hosp NHS FT"/>
    <x v="0"/>
    <x v="13"/>
    <s v="Balance Sheet"/>
    <x v="22"/>
    <x v="34"/>
    <n v="113.89"/>
    <s v="10 x 50ml Pack IOHEXOL Injection 24O 5Oml"/>
    <s v="HP8 4SP"/>
    <m/>
    <m/>
    <m/>
    <m/>
    <s v="GB 578438784"/>
    <s v="91046826"/>
  </r>
  <r>
    <s v="Department of Health"/>
    <s v="St George's Univ Hosp NHS FT"/>
    <x v="0"/>
    <x v="13"/>
    <s v="Balance Sheet"/>
    <x v="22"/>
    <x v="34"/>
    <n v="2232"/>
    <s v="10 x 50ml Plastic Pack IOHEXOL Injection 300 50ml"/>
    <s v="HP8 4SP"/>
    <m/>
    <m/>
    <m/>
    <m/>
    <s v="GB 578438784"/>
    <s v="91046826"/>
  </r>
  <r>
    <s v="Department of Health"/>
    <s v="St George's Univ Hosp NHS FT"/>
    <x v="0"/>
    <x v="13"/>
    <s v="Balance Sheet"/>
    <x v="22"/>
    <x v="34"/>
    <n v="5940"/>
    <s v="100 ml Bottle IOHEXOL Injection 300 100ml"/>
    <s v="HP8 4SP"/>
    <m/>
    <m/>
    <m/>
    <m/>
    <s v="GB 578438784"/>
    <s v="91046826"/>
  </r>
  <r>
    <s v="Department of Health"/>
    <s v="St George's Univ Hosp NHS FT"/>
    <x v="0"/>
    <x v="13"/>
    <s v="Balance Sheet"/>
    <x v="22"/>
    <x v="34"/>
    <n v="10726.32"/>
    <s v="6 x 500 ml Pack IOHEXOL Injection 300 500ml"/>
    <s v="HP8 4SP"/>
    <m/>
    <m/>
    <m/>
    <m/>
    <s v="GB 578438784"/>
    <s v="91046826"/>
  </r>
  <r>
    <s v="Department of Health"/>
    <s v="St George's Univ Hosp NHS FT"/>
    <x v="0"/>
    <x v="13"/>
    <s v="Balance Sheet"/>
    <x v="23"/>
    <x v="35"/>
    <n v="17186.400000000001"/>
    <s v="30 Tablet Pack BIKTARVY Bictegravir 50mg/Emtricitabine 200mg/Tenofovir 25mg Tablets"/>
    <s v="CB21 6GT"/>
    <m/>
    <m/>
    <m/>
    <m/>
    <s v="792402037"/>
    <s v="UK00041810"/>
  </r>
  <r>
    <s v="Department of Health"/>
    <s v="St George's Univ Hosp NHS FT"/>
    <x v="0"/>
    <x v="13"/>
    <s v="Balance Sheet"/>
    <x v="23"/>
    <x v="35"/>
    <n v="12196.8"/>
    <s v="30 Tablet Pack EMTRICITABINE 200mg + TENOFOVIR ALAFENAMIDE 25mg Tablets"/>
    <s v="CB21 6GT"/>
    <m/>
    <m/>
    <m/>
    <m/>
    <s v="792402037"/>
    <s v="UK00041810"/>
  </r>
  <r>
    <s v="Department of Health"/>
    <s v="St George's Univ Hosp NHS FT"/>
    <x v="0"/>
    <x v="18"/>
    <s v="ESTATES QUEEN MARY S HOSPITAL"/>
    <x v="24"/>
    <x v="36"/>
    <n v="35808.39"/>
    <s v="Grafton Partners - Trevelyan House Surgery Rent and Service Charge for financial year 2026-27"/>
    <s v="SW20 0LW"/>
    <m/>
    <m/>
    <m/>
    <m/>
    <m/>
    <s v="INV3680"/>
  </r>
  <r>
    <s v="Department of Health"/>
    <s v="St George's Univ Hosp NHS FT"/>
    <x v="0"/>
    <x v="18"/>
    <s v="ESTATES QUEEN MARY S HOSPITAL"/>
    <x v="24"/>
    <x v="36"/>
    <n v="5159.54"/>
    <s v="http://nww.docserv.wyss.nhs.uk/synergyiim/dist/?val=7736266_32829898_20260508020701"/>
    <s v="SW20 0LW"/>
    <m/>
    <m/>
    <m/>
    <m/>
    <m/>
    <s v="INV3680"/>
  </r>
  <r>
    <s v="Department of Health"/>
    <s v="St George's Univ Hosp NHS FT"/>
    <x v="0"/>
    <x v="2"/>
    <s v="IT INFRASTRUCTURE"/>
    <x v="25"/>
    <x v="37"/>
    <n v="74112"/>
    <s v="Liberty / Netcall SolutionCare renewal - 01/04/2026 31/03/2027 - Direct award under contract - NHS CS framework"/>
    <s v="MK41 7PH"/>
    <m/>
    <m/>
    <m/>
    <m/>
    <s v="865 2413 23"/>
    <s v="CLINV002326"/>
  </r>
  <r>
    <s v="Department of Health"/>
    <s v="St George's Univ Hosp NHS FT"/>
    <x v="0"/>
    <x v="2"/>
    <s v="IT INFRASTRUCTURE"/>
    <x v="25"/>
    <x v="37"/>
    <n v="14822.41"/>
    <s v="http://nww.docserv.wyss.nhs.uk/synergyiim/dist/?val=7736485_32831637_20260508024314"/>
    <s v="MK41 7PH"/>
    <m/>
    <m/>
    <m/>
    <m/>
    <s v="865 2413 23"/>
    <s v="CLINV002326"/>
  </r>
  <r>
    <s v="Department of Health"/>
    <s v="St George's Univ Hosp NHS FT"/>
    <x v="0"/>
    <x v="6"/>
    <s v="CHEST MEDICINE INCOME AND DIRECT COSTS"/>
    <x v="6"/>
    <x v="38"/>
    <n v="28932.41"/>
    <s v="https://nww.einvoice-prod.sbs.nhs.uk:8179/invoicepdf/c6d0bf45-8da2-5ab7-82f3-2fbba77deb92"/>
    <s v="B97 4DA"/>
    <m/>
    <m/>
    <m/>
    <m/>
    <s v="794468374"/>
    <s v="0000022212"/>
  </r>
  <r>
    <s v="Department of Health"/>
    <s v="St George's Univ Hosp NHS FT"/>
    <x v="0"/>
    <x v="19"/>
    <s v="MITIE SERVICES SLA"/>
    <x v="26"/>
    <x v="39"/>
    <n v="121495.51"/>
    <s v="Mitie - Variables for catering &amp; domestic consumables, window cleaning and enhanced &amp; temporary cleaning. Financial year 2026-27"/>
    <s v="SE1 9SG"/>
    <m/>
    <m/>
    <m/>
    <m/>
    <s v="GB 416 706 654"/>
    <s v="177521309005170"/>
  </r>
  <r>
    <s v="Department of Health"/>
    <s v="St George's Univ Hosp NHS FT"/>
    <x v="0"/>
    <x v="19"/>
    <s v="MITIE SERVICES SLA"/>
    <x v="26"/>
    <x v="39"/>
    <n v="24299.1"/>
    <s v="http://nww.docserv.wyss.nhs.uk/synergyiim/dist/?val=7738414_32838036_20260508124211"/>
    <s v="SE1 9SG"/>
    <m/>
    <m/>
    <m/>
    <m/>
    <s v="GB 416 706 654"/>
    <s v="177521309005170"/>
  </r>
  <r>
    <s v="Department of Health"/>
    <s v="St George's Univ Hosp NHS FT"/>
    <x v="0"/>
    <x v="19"/>
    <s v="MITIE SERVICES SLA"/>
    <x v="26"/>
    <x v="40"/>
    <n v="62465.04"/>
    <s v="Mitie - Variables for catering &amp; domestic consumables, window cleaning and enhanced &amp; temporary cleaning. Financial year 2026-27"/>
    <s v="SE1 9SG"/>
    <m/>
    <m/>
    <m/>
    <m/>
    <s v="GB 416 706 654"/>
    <s v="177521309005171"/>
  </r>
  <r>
    <s v="Department of Health"/>
    <s v="St George's Univ Hosp NHS FT"/>
    <x v="0"/>
    <x v="19"/>
    <s v="MITIE SERVICES SLA"/>
    <x v="26"/>
    <x v="40"/>
    <n v="12493.01"/>
    <s v="http://nww.docserv.wyss.nhs.uk/synergyiim/dist/?val=7738414_32838035_20260508124211"/>
    <s v="SE1 9SG"/>
    <m/>
    <m/>
    <m/>
    <m/>
    <s v="GB 416 706 654"/>
    <s v="177521309005171"/>
  </r>
  <r>
    <s v="Department of Health"/>
    <s v="St George's Univ Hosp NHS FT"/>
    <x v="0"/>
    <x v="0"/>
    <s v="CLINICAL HAEMATOLOGY INCOME AND DIRECT COSTS"/>
    <x v="27"/>
    <x v="41"/>
    <n v="143870.76"/>
    <s v="Davita OP Order to run from 01/04/2026-31/03/2027. Contract Ref STG02021TI296B &amp; STG02021TI296c for staffing costs in the Renal Satellite dialysis unit. To replace PO 352129845."/>
    <s v="SW3 2ND"/>
    <m/>
    <m/>
    <m/>
    <m/>
    <m/>
    <s v="0000008718"/>
  </r>
  <r>
    <s v="Department of Health"/>
    <s v="St George's Univ Hosp NHS FT"/>
    <x v="0"/>
    <x v="20"/>
    <s v="Balance Sheet"/>
    <x v="28"/>
    <x v="42"/>
    <n v="4870"/>
    <s v="Arm Drape"/>
    <s v="RG41 5TP"/>
    <m/>
    <m/>
    <m/>
    <m/>
    <s v="943221349"/>
    <s v="907139588"/>
  </r>
  <r>
    <s v="Department of Health"/>
    <s v="St George's Univ Hosp NHS FT"/>
    <x v="0"/>
    <x v="20"/>
    <s v="Balance Sheet"/>
    <x v="28"/>
    <x v="42"/>
    <n v="4382"/>
    <s v="Cadiere forceps"/>
    <s v="RG41 5TP"/>
    <m/>
    <m/>
    <m/>
    <m/>
    <s v="943221349"/>
    <s v="907139588"/>
  </r>
  <r>
    <s v="Department of Health"/>
    <s v="St George's Univ Hosp NHS FT"/>
    <x v="0"/>
    <x v="20"/>
    <s v="Balance Sheet"/>
    <x v="28"/>
    <x v="42"/>
    <n v="705"/>
    <s v="DA VINCI XI 8 MM BLADELESS OBTURATOROPTICAL"/>
    <s v="RG41 5TP"/>
    <m/>
    <m/>
    <m/>
    <m/>
    <s v="943221349"/>
    <s v="907139588"/>
  </r>
  <r>
    <s v="Department of Health"/>
    <s v="St George's Univ Hosp NHS FT"/>
    <x v="0"/>
    <x v="20"/>
    <s v="Balance Sheet"/>
    <x v="28"/>
    <x v="42"/>
    <n v="5086"/>
    <s v="Fenestrated bipolar forceps"/>
    <s v="RG41 5TP"/>
    <m/>
    <m/>
    <m/>
    <m/>
    <s v="943221349"/>
    <s v="907139588"/>
  </r>
  <r>
    <s v="Department of Health"/>
    <s v="St George's Univ Hosp NHS FT"/>
    <x v="0"/>
    <x v="20"/>
    <s v="Balance Sheet"/>
    <x v="28"/>
    <x v="42"/>
    <n v="9364"/>
    <s v="Large needle driver"/>
    <s v="RG41 5TP"/>
    <m/>
    <m/>
    <m/>
    <m/>
    <s v="943221349"/>
    <s v="907139588"/>
  </r>
  <r>
    <s v="Department of Health"/>
    <s v="St George's Univ Hosp NHS FT"/>
    <x v="0"/>
    <x v="20"/>
    <s v="Balance Sheet"/>
    <x v="28"/>
    <x v="42"/>
    <n v="1068"/>
    <s v="Universal Seal 512 mm"/>
    <s v="RG41 5TP"/>
    <m/>
    <m/>
    <m/>
    <m/>
    <s v="943221349"/>
    <s v="907139588"/>
  </r>
  <r>
    <s v="Department of Health"/>
    <s v="St George's Univ Hosp NHS FT"/>
    <x v="0"/>
    <x v="20"/>
    <s v="Balance Sheet"/>
    <x v="28"/>
    <x v="42"/>
    <n v="5095"/>
    <m/>
    <s v="RG41 5TP"/>
    <m/>
    <m/>
    <m/>
    <m/>
    <s v="943221349"/>
    <s v="907139588"/>
  </r>
  <r>
    <s v="Department of Health"/>
    <s v="St George's Univ Hosp NHS FT"/>
    <x v="0"/>
    <x v="7"/>
    <s v="Balance Sheet"/>
    <x v="9"/>
    <x v="43"/>
    <n v="58221.599999999999"/>
    <s v="New Quote: quote ref FRM00144663 V2 - TCP-100626 - 005 Dell Pro Micro QCM1250 [St Georges - without Image Asset]"/>
    <s v="SL7 1LW"/>
    <m/>
    <m/>
    <m/>
    <m/>
    <s v="GB491848503"/>
    <s v="INVUK2343955"/>
  </r>
  <r>
    <s v="Department of Health"/>
    <s v="St George's Univ Hosp NHS FT"/>
    <x v="0"/>
    <x v="7"/>
    <s v="Balance Sheet"/>
    <x v="9"/>
    <x v="43"/>
    <n v="11644.32"/>
    <m/>
    <s v="SL7 1LW"/>
    <m/>
    <m/>
    <m/>
    <m/>
    <s v="GB491848503"/>
    <s v="INVUK2343955"/>
  </r>
  <r>
    <s v="Department of Health"/>
    <s v="St George's Univ Hosp NHS FT"/>
    <x v="0"/>
    <x v="6"/>
    <s v="CHEST MEDICINE INCOME AND DIRECT COSTS"/>
    <x v="6"/>
    <x v="44"/>
    <n v="32411.63"/>
    <s v="https://nww.einvoice-prod.sbs.nhs.uk:8179/invoicepdf/9cccb287-57c3-5ce8-995f-b3d6b987f83f"/>
    <s v="B97 4DA"/>
    <m/>
    <m/>
    <m/>
    <m/>
    <s v="794468374"/>
    <s v="0000022204B"/>
  </r>
  <r>
    <s v="Department of Health"/>
    <s v="St George's Univ Hosp NHS FT"/>
    <x v="0"/>
    <x v="6"/>
    <s v="CHEST MEDICINE INCOME AND DIRECT COSTS"/>
    <x v="6"/>
    <x v="45"/>
    <n v="27610.45"/>
    <s v="https://nww.einvoice-prod.sbs.nhs.uk:8179/invoicepdf/90840a50-6a9b-5f4a-b11f-d086b1299f2e"/>
    <s v="B97 4DA"/>
    <m/>
    <m/>
    <m/>
    <m/>
    <s v="794468374"/>
    <s v="0000022213B"/>
  </r>
  <r>
    <s v="Department of Health"/>
    <s v="St George's Univ Hosp NHS FT"/>
    <x v="0"/>
    <x v="6"/>
    <s v="CHEST MEDICINE INCOME AND DIRECT COSTS"/>
    <x v="6"/>
    <x v="46"/>
    <n v="32411.63"/>
    <s v="https://nww.einvoice-prod.sbs.nhs.uk:8179/invoicepdf/417394eb-b713-52d0-adbb-bae655bc1f2f"/>
    <s v="B97 4DA"/>
    <m/>
    <m/>
    <m/>
    <m/>
    <s v="794468374"/>
    <s v="0000022204A"/>
  </r>
  <r>
    <s v="Department of Health"/>
    <s v="St George's Univ Hosp NHS FT"/>
    <x v="0"/>
    <x v="17"/>
    <s v="OUTPATIENTS MANAGEMENT"/>
    <x v="25"/>
    <x v="47"/>
    <n v="28800"/>
    <s v="Digital mail Synertec . Hybrid mail Year 1 = 102.912 Year 2 = 74.112 Call off on Frame work"/>
    <s v="MK41 7PH"/>
    <m/>
    <m/>
    <m/>
    <m/>
    <s v="865 2413 23"/>
    <s v="BILL008248"/>
  </r>
  <r>
    <s v="Department of Health"/>
    <s v="St George's Univ Hosp NHS FT"/>
    <x v="0"/>
    <x v="17"/>
    <s v="OUTPATIENTS MANAGEMENT"/>
    <x v="25"/>
    <x v="47"/>
    <n v="5760"/>
    <s v="http://nww.docserv.wyss.nhs.uk/synergyiim/dist/?val=7736485_32831636_20260508024314"/>
    <s v="MK41 7PH"/>
    <m/>
    <m/>
    <m/>
    <m/>
    <s v="865 2413 23"/>
    <s v="BILL008248"/>
  </r>
  <r>
    <s v="Department of Health"/>
    <s v="St George's Univ Hosp NHS FT"/>
    <x v="0"/>
    <x v="21"/>
    <s v="MANAGEMENT NEUROSCIENCES"/>
    <x v="29"/>
    <x v="48"/>
    <n v="63798.74"/>
    <s v="Pan London Video Thrombectomy service hosted by UCLH for services provided between 01 December and 31 March"/>
    <s v="WC1E 6BT"/>
    <m/>
    <m/>
    <m/>
    <m/>
    <s v="654948687"/>
    <s v="5010316879"/>
  </r>
  <r>
    <s v="Department of Health"/>
    <s v="St George's Univ Hosp NHS FT"/>
    <x v="0"/>
    <x v="22"/>
    <s v="HAEMODIALYSIS UNIT"/>
    <x v="30"/>
    <x v="49"/>
    <n v="272551.46000000002"/>
    <s v="Davita Trading Order to run from 01/04/2026-31/03/2027. Contract Ref STG02021TI296a &amp; STG02021TI296d for consumable costs in the Renal Satellite dialysis unit. To replace PO 352129844"/>
    <s v="SW19 2PU"/>
    <m/>
    <m/>
    <m/>
    <m/>
    <s v="116930913"/>
    <s v="0000003333"/>
  </r>
  <r>
    <s v="Department of Health"/>
    <s v="St George's Univ Hosp NHS FT"/>
    <x v="0"/>
    <x v="22"/>
    <s v="HAEMODIALYSIS UNIT"/>
    <x v="30"/>
    <x v="49"/>
    <n v="54510.29"/>
    <s v="https://nww.einvoice-prod.sbs.nhs.uk:8179/invoicepdf/590ba5b4-43bf-51d9-9c69-29ae4a5ea731"/>
    <s v="SW19 2PU"/>
    <m/>
    <m/>
    <m/>
    <m/>
    <s v="116930913"/>
    <s v="0000003333"/>
  </r>
  <r>
    <s v="Department of Health"/>
    <s v="St George's Univ Hosp NHS FT"/>
    <x v="0"/>
    <x v="7"/>
    <s v="Balance Sheet"/>
    <x v="9"/>
    <x v="50"/>
    <n v="13083.82"/>
    <s v="BIG-IP Access Policy Manager Base Module for r2800"/>
    <s v="SL7 1LW"/>
    <m/>
    <m/>
    <m/>
    <m/>
    <s v="GB491848503"/>
    <s v="INVUK2343924"/>
  </r>
  <r>
    <s v="Department of Health"/>
    <s v="St George's Univ Hosp NHS FT"/>
    <x v="0"/>
    <x v="7"/>
    <s v="Balance Sheet"/>
    <x v="9"/>
    <x v="50"/>
    <n v="12588.2"/>
    <s v="BIG-IP Add-on License for Access Policy Manager (1000 Concurrent SSL VPN Users)"/>
    <s v="SL7 1LW"/>
    <m/>
    <m/>
    <m/>
    <m/>
    <s v="GB491848503"/>
    <s v="INVUK2343924"/>
  </r>
  <r>
    <s v="Department of Health"/>
    <s v="St George's Univ Hosp NHS FT"/>
    <x v="0"/>
    <x v="7"/>
    <s v="Balance Sheet"/>
    <x v="9"/>
    <x v="50"/>
    <n v="42195.46"/>
    <s v="BIG-IP Appliance: Local Traffic Manager r2800 (32G M.2 SSD Base SSL &amp; Comp) Direct award framework NHS SBS DWS Solutions 2"/>
    <s v="SL7 1LW"/>
    <m/>
    <m/>
    <m/>
    <m/>
    <s v="GB491848503"/>
    <s v="INVUK2343924"/>
  </r>
  <r>
    <s v="Department of Health"/>
    <s v="St George's Univ Hosp NHS FT"/>
    <x v="0"/>
    <x v="7"/>
    <s v="Balance Sheet"/>
    <x v="9"/>
    <x v="50"/>
    <n v="296"/>
    <s v="BIG-IP Service: Premium Virtual Edition Level 1-3 (17% of List) (Version+ Only) (Service Length 12 Months)"/>
    <s v="SL7 1LW"/>
    <m/>
    <m/>
    <m/>
    <m/>
    <s v="GB491848503"/>
    <s v="INVUK2343924"/>
  </r>
  <r>
    <s v="Department of Health"/>
    <s v="St George's Univ Hosp NHS FT"/>
    <x v="0"/>
    <x v="7"/>
    <s v="Balance Sheet"/>
    <x v="9"/>
    <x v="50"/>
    <n v="453.75"/>
    <s v="BIGIP VIRTUAL EDITION: LAB LICENSE (10 MBPS, V17.1.X- V23.X"/>
    <s v="SL7 1LW"/>
    <m/>
    <m/>
    <m/>
    <m/>
    <s v="GB491848503"/>
    <s v="INVUK2343924"/>
  </r>
  <r>
    <s v="Department of Health"/>
    <s v="St George's Univ Hosp NHS FT"/>
    <x v="0"/>
    <x v="7"/>
    <s v="Balance Sheet"/>
    <x v="9"/>
    <x v="50"/>
    <n v="5168.9399999999996"/>
    <s v="F5 Networks Application Delivery Controler AS Bundle"/>
    <s v="SL7 1LW"/>
    <m/>
    <m/>
    <m/>
    <m/>
    <s v="GB491848503"/>
    <s v="INVUK2343924"/>
  </r>
  <r>
    <s v="Department of Health"/>
    <s v="St George's Univ Hosp NHS FT"/>
    <x v="0"/>
    <x v="7"/>
    <s v="Balance Sheet"/>
    <x v="9"/>
    <x v="50"/>
    <n v="3851.52"/>
    <s v="Field Upgrade: Single AC Power Supply 250W for r2XXX"/>
    <s v="SL7 1LW"/>
    <m/>
    <m/>
    <m/>
    <m/>
    <s v="GB491848503"/>
    <s v="INVUK2343924"/>
  </r>
  <r>
    <s v="Department of Health"/>
    <s v="St George's Univ Hosp NHS FT"/>
    <x v="0"/>
    <x v="7"/>
    <s v="Balance Sheet"/>
    <x v="9"/>
    <x v="50"/>
    <n v="15527.53"/>
    <m/>
    <s v="SL7 1LW"/>
    <m/>
    <m/>
    <m/>
    <m/>
    <s v="GB491848503"/>
    <s v="INVUK2343924"/>
  </r>
  <r>
    <s v="Department of Health"/>
    <s v="St George's Univ Hosp NHS FT"/>
    <x v="0"/>
    <x v="2"/>
    <s v="IT INFRASTRUCTURE"/>
    <x v="9"/>
    <x v="50"/>
    <n v="67880.639999999999"/>
    <s v="F5 Networks Application Delivery Controler Security Bundle BIG-IP 10200v Level 1-3 Premium 1 Year"/>
    <s v="SL7 1LW"/>
    <m/>
    <m/>
    <m/>
    <m/>
    <s v="GB491848503"/>
    <s v="INVUK2343924"/>
  </r>
  <r>
    <s v="Department of Health"/>
    <s v="St George's Univ Hosp NHS FT"/>
    <x v="0"/>
    <x v="2"/>
    <s v="IT INFRASTRUCTURE"/>
    <x v="9"/>
    <x v="50"/>
    <n v="13576.12"/>
    <m/>
    <s v="SL7 1LW"/>
    <m/>
    <m/>
    <m/>
    <m/>
    <s v="GB491848503"/>
    <s v="INVUK2343924"/>
  </r>
  <r>
    <s v="Department of Health"/>
    <s v="St George's Univ Hosp NHS FT"/>
    <x v="0"/>
    <x v="7"/>
    <s v="Balance Sheet"/>
    <x v="31"/>
    <x v="51"/>
    <n v="48493.32"/>
    <s v="2025-12-05 - Contract - C392235 - JB - Stonegrove Ltd - LTHW CT_VT Plant Hydraulic Separation and BMS Refurbishment, including supply and installation of new PHEs, headers, primary_secondary pump sets, and full"/>
    <s v="ME2 4DZ"/>
    <m/>
    <m/>
    <m/>
    <m/>
    <m/>
    <s v="2806"/>
  </r>
  <r>
    <s v="Department of Health"/>
    <s v="St George's Univ Hosp NHS FT"/>
    <x v="0"/>
    <x v="7"/>
    <s v="Balance Sheet"/>
    <x v="31"/>
    <x v="51"/>
    <n v="9698.66"/>
    <s v="http://nww.docserv.wyss.nhs.uk/synergyiim/dist/?val=7741312_32847684_20260608124139"/>
    <s v="ME2 4DZ"/>
    <m/>
    <m/>
    <m/>
    <m/>
    <m/>
    <s v="2806"/>
  </r>
  <r>
    <s v="Department of Health"/>
    <s v="St George's Univ Hosp NHS FT"/>
    <x v="0"/>
    <x v="13"/>
    <s v="Balance Sheet"/>
    <x v="21"/>
    <x v="52"/>
    <n v="105753.60000000001"/>
    <s v="1 Vial Pack DARATUMUMAB Injection subcutaneous 1800mg"/>
    <s v="HP12 4EG"/>
    <m/>
    <m/>
    <m/>
    <m/>
    <s v="207929448"/>
    <s v="931050834"/>
  </r>
  <r>
    <s v="Department of Health"/>
    <s v="St George's Univ Hosp NHS FT"/>
    <x v="0"/>
    <x v="13"/>
    <s v="Balance Sheet"/>
    <x v="32"/>
    <x v="53"/>
    <n v="58248"/>
    <s v="1 Vial Pack PERTUZUMAB TRASTUZUMAB 600mg/600mg Injection"/>
    <s v="AL7 3AY"/>
    <m/>
    <m/>
    <m/>
    <m/>
    <s v="435465094"/>
    <s v="1XI0117827"/>
  </r>
  <r>
    <s v="Department of Health"/>
    <s v="St George's Univ Hosp NHS FT"/>
    <x v="0"/>
    <x v="13"/>
    <s v="Balance Sheet"/>
    <x v="32"/>
    <x v="53"/>
    <n v="11944.8"/>
    <s v="1 Vial Pack POLATUZUMAB VEDOTIN Injection 140mg"/>
    <s v="AL7 3AY"/>
    <m/>
    <m/>
    <m/>
    <m/>
    <s v="435465094"/>
    <s v="1XI0117827"/>
  </r>
  <r>
    <s v="Department of Health"/>
    <s v="St George's Univ Hosp NHS FT"/>
    <x v="0"/>
    <x v="15"/>
    <s v="RADIOLOGY SGH"/>
    <x v="33"/>
    <x v="54"/>
    <n v="88350"/>
    <s v="cobalt pet CT - MECSS Call-Off Contract. CCN01, Contract Extension for Mobile P.E.T/C.T scan Service date range 1/4/2026-31/3/2027 021/S 000-019257 URN MECSS 009422 call of value for a 4 days service, invoiced monthly."/>
    <s v="GL53 7AS"/>
    <m/>
    <m/>
    <m/>
    <m/>
    <m/>
    <s v="0000048531"/>
  </r>
  <r>
    <s v="Department of Health"/>
    <s v="St George's Univ Hosp NHS FT"/>
    <x v="0"/>
    <x v="23"/>
    <s v="OUTPATIENTS MANAGEMENT"/>
    <x v="34"/>
    <x v="55"/>
    <n v="50413.84"/>
    <s v="Dictation Service for Outpatients Clinics for the period 01/04/26 &amp; 31/03/2027. Approved by Finance."/>
    <s v="NW8 0JT"/>
    <m/>
    <m/>
    <m/>
    <m/>
    <s v="0835575990"/>
    <s v="SIN29321"/>
  </r>
  <r>
    <s v="Department of Health"/>
    <s v="St George's Univ Hosp NHS FT"/>
    <x v="0"/>
    <x v="16"/>
    <s v="SWLP MES CONTRACT"/>
    <x v="5"/>
    <x v="56"/>
    <n v="1660019.99"/>
    <s v="SWLP Managed Service Beckman Coulter contract STG-1-2425-8-NT0591-G April 2026 to March 2027"/>
    <s v="HP7 9NA"/>
    <m/>
    <m/>
    <m/>
    <m/>
    <s v="918 5613 09"/>
    <s v="1650891"/>
  </r>
  <r>
    <s v="Department of Health"/>
    <s v="St George's Univ Hosp NHS FT"/>
    <x v="0"/>
    <x v="18"/>
    <s v="ACCOMMODATION MANAGEMENT"/>
    <x v="35"/>
    <x v="57"/>
    <n v="31522.67"/>
    <s v="The Pelican - On-call rooms for financial year 2026-27"/>
    <s v="SW17 0BZ"/>
    <m/>
    <m/>
    <m/>
    <m/>
    <s v="227705213"/>
    <s v="1046"/>
  </r>
  <r>
    <s v="Department of Health"/>
    <s v="St George's Univ Hosp NHS FT"/>
    <x v="0"/>
    <x v="18"/>
    <s v="ACCOMMODATION MANAGEMENT"/>
    <x v="35"/>
    <x v="57"/>
    <n v="6304.53"/>
    <s v="https://nww.einvoice-prod.sbs.nhs.uk:8179/invoicepdf/e9d331eb-0e37-591d-985a-0f45888adcce"/>
    <s v="SW17 0BZ"/>
    <m/>
    <m/>
    <m/>
    <m/>
    <s v="227705213"/>
    <s v="1046"/>
  </r>
  <r>
    <s v="Department of Health"/>
    <s v="St George's Univ Hosp NHS FT"/>
    <x v="0"/>
    <x v="24"/>
    <s v="Balance Sheet"/>
    <x v="36"/>
    <x v="58"/>
    <n v="76078.289999999994"/>
    <s v="The appointment of Main Contractor to deliver the refurbishment of Nicholls Ward, RIBA Stages 5-7, at St Georges University Hospitals NHS Foundation Trust as per tender report V4. PM - Vanessa Okeowo"/>
    <s v="SS15 6TN"/>
    <m/>
    <m/>
    <m/>
    <m/>
    <s v="248250366"/>
    <s v="14263"/>
  </r>
  <r>
    <s v="Department of Health"/>
    <s v="St George's Univ Hosp NHS FT"/>
    <x v="0"/>
    <x v="24"/>
    <s v="Balance Sheet"/>
    <x v="36"/>
    <x v="58"/>
    <n v="15215.66"/>
    <s v="http://nww.docserv.wyss.nhs.uk/synergyiim/dist/?val=7743477_32855328_20260708104942"/>
    <s v="SS15 6TN"/>
    <m/>
    <m/>
    <m/>
    <m/>
    <s v="248250366"/>
    <s v="14263"/>
  </r>
  <r>
    <s v="Department of Health"/>
    <s v="St George's Univ Hosp NHS FT"/>
    <x v="0"/>
    <x v="7"/>
    <s v="Balance Sheet"/>
    <x v="37"/>
    <x v="59"/>
    <n v="126106"/>
    <s v="To deliver SGUH Modular ITU new build (Contract Sum Analysis is 30,525,537) New PO is the balance. PM - Rob Pecover"/>
    <s v="GL3 4AD"/>
    <m/>
    <m/>
    <m/>
    <m/>
    <s v="945604316"/>
    <s v="18006"/>
  </r>
  <r>
    <s v="Department of Health"/>
    <s v="St George's Univ Hosp NHS FT"/>
    <x v="0"/>
    <x v="7"/>
    <s v="Balance Sheet"/>
    <x v="37"/>
    <x v="59"/>
    <n v="25221.200000000001"/>
    <s v="http://nww.docserv.wyss.nhs.uk/synergyiim/dist/?val=7746528_32866376_20261008115037"/>
    <s v="GL3 4AD"/>
    <m/>
    <m/>
    <m/>
    <m/>
    <s v="945604316"/>
    <s v="18006"/>
  </r>
  <r>
    <s v="Department of Health"/>
    <s v="St George's Univ Hosp NHS FT"/>
    <x v="0"/>
    <x v="7"/>
    <s v="Balance Sheet"/>
    <x v="11"/>
    <x v="60"/>
    <n v="64810.03"/>
    <s v="Med Phys SGH2026019 Samsung R20 NHS SC Quote Ref: NHSSC-178268 (13/05/2026) URN CPQ 18310 ULT 26 Inc Probes: CA1-7S,LM2-18,LA2-9S,L3-22,EV2-12"/>
    <s v="DE55 4QJ"/>
    <m/>
    <m/>
    <m/>
    <m/>
    <s v="290885854"/>
    <s v="104000002589"/>
  </r>
  <r>
    <s v="Department of Health"/>
    <s v="St George's Univ Hosp NHS FT"/>
    <x v="0"/>
    <x v="7"/>
    <s v="Balance Sheet"/>
    <x v="11"/>
    <x v="60"/>
    <n v="12962.01"/>
    <m/>
    <s v="DE55 4QJ"/>
    <m/>
    <m/>
    <m/>
    <m/>
    <s v="290885854"/>
    <s v="104000002589"/>
  </r>
  <r>
    <s v="Department of Health"/>
    <s v="St George's Univ Hosp NHS FT"/>
    <x v="0"/>
    <x v="15"/>
    <s v="RADIOLOGY SGH"/>
    <x v="38"/>
    <x v="61"/>
    <n v="54557.66"/>
    <s v="Everlight reporting service call of value contract for st Georges main radiology call of value , date range from 1/4/2026-31/3/2027"/>
    <s v="NW1 3AX"/>
    <m/>
    <m/>
    <m/>
    <m/>
    <s v="134 0728 36"/>
    <s v="SIN017894"/>
  </r>
  <r>
    <s v="Department of Health"/>
    <s v="St George's Univ Hosp NHS FT"/>
    <x v="0"/>
    <x v="13"/>
    <s v="Balance Sheet"/>
    <x v="39"/>
    <x v="62"/>
    <n v="47.1"/>
    <s v="1 Vial Pack DOCETAXEL Injection 80mg"/>
    <s v="KT9 1SN"/>
    <m/>
    <m/>
    <m/>
    <m/>
    <s v="GB386334767"/>
    <s v="1008756627"/>
  </r>
  <r>
    <s v="Department of Health"/>
    <s v="St George's Univ Hosp NHS FT"/>
    <x v="0"/>
    <x v="13"/>
    <s v="Balance Sheet"/>
    <x v="39"/>
    <x v="62"/>
    <n v="161334.72"/>
    <s v="2 Vial Pack PEMBROLIZUMAB Injection 100mg"/>
    <s v="KT9 1SN"/>
    <m/>
    <m/>
    <m/>
    <m/>
    <s v="GB386334767"/>
    <s v="1008756627"/>
  </r>
  <r>
    <s v="Department of Health"/>
    <s v="St George's Univ Hosp NHS FT"/>
    <x v="0"/>
    <x v="13"/>
    <s v="Balance Sheet"/>
    <x v="32"/>
    <x v="63"/>
    <n v="21882.240000000002"/>
    <s v="1 Syringe Pack TRASTUZUMAB Injection subcutaneous 600mg in 5ml"/>
    <s v="AL7 3AY"/>
    <m/>
    <m/>
    <m/>
    <m/>
    <s v="435465094"/>
    <s v="1XI0117647"/>
  </r>
  <r>
    <s v="Department of Health"/>
    <s v="St George's Univ Hosp NHS FT"/>
    <x v="0"/>
    <x v="13"/>
    <s v="Balance Sheet"/>
    <x v="32"/>
    <x v="63"/>
    <n v="77664"/>
    <s v="1 Vial Pack PERTUZUMAB TRASTUZUMAB 600mg/600mg Injection"/>
    <s v="AL7 3AY"/>
    <m/>
    <m/>
    <m/>
    <m/>
    <s v="435465094"/>
    <s v="1XI0117647"/>
  </r>
  <r>
    <s v="Department of Health"/>
    <s v="St George's Univ Hosp NHS FT"/>
    <x v="0"/>
    <x v="13"/>
    <s v="Balance Sheet"/>
    <x v="32"/>
    <x v="63"/>
    <n v="19908"/>
    <s v="1 Vial Pack POLATUZUMAB VEDOTIN Injection 140mg"/>
    <s v="AL7 3AY"/>
    <m/>
    <m/>
    <m/>
    <m/>
    <s v="435465094"/>
    <s v="1XI0117647"/>
  </r>
  <r>
    <s v="Department of Health"/>
    <s v="St George's Univ Hosp NHS FT"/>
    <x v="0"/>
    <x v="13"/>
    <s v="Balance Sheet"/>
    <x v="32"/>
    <x v="63"/>
    <n v="16296"/>
    <s v="1 x 40ml Vial Pack OBINUTUZUMAB Solution for infusion 25mg in 1ml"/>
    <s v="AL7 3AY"/>
    <m/>
    <m/>
    <m/>
    <m/>
    <s v="435465094"/>
    <s v="1XI0117647"/>
  </r>
  <r>
    <s v="Department of Health"/>
    <s v="St George's Univ Hosp NHS FT"/>
    <x v="0"/>
    <x v="13"/>
    <s v="Balance Sheet"/>
    <x v="21"/>
    <x v="64"/>
    <n v="35251.199999999997"/>
    <s v="1 Vial Pack DARATUMUMAB Injection subcutaneous 1800mg"/>
    <s v="HP12 4EG"/>
    <m/>
    <m/>
    <m/>
    <m/>
    <s v="207929448"/>
    <s v="931051381"/>
  </r>
  <r>
    <s v="Department of Health"/>
    <s v="St George's Univ Hosp NHS FT"/>
    <x v="0"/>
    <x v="13"/>
    <s v="Balance Sheet"/>
    <x v="40"/>
    <x v="65"/>
    <n v="6812"/>
    <s v="1 Vial Pack HUMAN NORMAL IMMUNOGLOBULIN (GAMTEN) Injection 10g in 100ml"/>
    <s v="M1 4EZ"/>
    <m/>
    <m/>
    <m/>
    <m/>
    <s v="585216330"/>
    <s v="5208082878"/>
  </r>
  <r>
    <s v="Department of Health"/>
    <s v="St George's Univ Hosp NHS FT"/>
    <x v="0"/>
    <x v="13"/>
    <s v="Balance Sheet"/>
    <x v="40"/>
    <x v="65"/>
    <n v="40872"/>
    <s v="1 Vial Pack HUMAN NORMAL IMMUNOGLOBULIN (GAMTEN) Injection 20g in 200ml"/>
    <s v="M1 4EZ"/>
    <m/>
    <m/>
    <m/>
    <m/>
    <s v="585216330"/>
    <s v="5208082878"/>
  </r>
  <r>
    <s v="Department of Health"/>
    <s v="St George's Univ Hosp NHS FT"/>
    <x v="0"/>
    <x v="13"/>
    <s v="Balance Sheet"/>
    <x v="40"/>
    <x v="65"/>
    <n v="3406"/>
    <s v="1 Vial Pack HUMAN NORMAL IMMUNOGLOBULIN (GAMTEN) Injection 5g in 50ml"/>
    <s v="M1 4EZ"/>
    <m/>
    <m/>
    <m/>
    <m/>
    <s v="585216330"/>
    <s v="5208082878"/>
  </r>
  <r>
    <s v="Department of Health"/>
    <s v="St George's Univ Hosp NHS FT"/>
    <x v="0"/>
    <x v="13"/>
    <s v="Balance Sheet"/>
    <x v="40"/>
    <x v="65"/>
    <n v="5158"/>
    <s v="10 g Pack HUMAN NORMAL IMMUNOGLOBULIN (PANZYGA) 10% Solution for infusion 10g in 100ml"/>
    <s v="M1 4EZ"/>
    <m/>
    <m/>
    <m/>
    <m/>
    <s v="585216330"/>
    <s v="5208082878"/>
  </r>
  <r>
    <s v="Department of Health"/>
    <s v="St George's Univ Hosp NHS FT"/>
    <x v="0"/>
    <x v="13"/>
    <s v="Balance Sheet"/>
    <x v="32"/>
    <x v="66"/>
    <n v="90000"/>
    <s v="1 Vial Pack OCRELIZUMAB Injection intravenous 300mg in 10ml"/>
    <s v="AL7 3AY"/>
    <m/>
    <m/>
    <m/>
    <m/>
    <s v="435465094"/>
    <s v="1XI0118219"/>
  </r>
  <r>
    <s v="Department of Health"/>
    <s v="St George's Univ Hosp NHS FT"/>
    <x v="0"/>
    <x v="25"/>
    <s v="STAFF BANK ADMINISTRATION"/>
    <x v="41"/>
    <x v="67"/>
    <n v="79734.820000000007"/>
    <m/>
    <s v="AL10 9BW"/>
    <m/>
    <m/>
    <m/>
    <m/>
    <m/>
    <s v="1800391606"/>
  </r>
  <r>
    <s v="Department of Health"/>
    <s v="St George's Univ Hosp NHS FT"/>
    <x v="0"/>
    <x v="26"/>
    <s v="FETAL MEDICINE UNIT"/>
    <x v="42"/>
    <x v="68"/>
    <n v="218857.76"/>
    <m/>
    <s v="SE1 9RT"/>
    <m/>
    <m/>
    <m/>
    <m/>
    <s v="GB 654 923 417"/>
    <s v="3384042"/>
  </r>
  <r>
    <s v="Department of Health"/>
    <s v="St George's Univ Hosp NHS FT"/>
    <x v="0"/>
    <x v="27"/>
    <s v="PAEDIATRIC GENERAL MEDICAL STAFF"/>
    <x v="43"/>
    <x v="69"/>
    <n v="107874.72"/>
    <s v="SALARY RECHARGE - NHS"/>
    <s v="LS11 1HP"/>
    <m/>
    <m/>
    <m/>
    <m/>
    <s v="654947396"/>
    <s v="45825199"/>
  </r>
  <r>
    <s v="Department of Health"/>
    <s v="St George's Univ Hosp NHS FT"/>
    <x v="0"/>
    <x v="27"/>
    <s v="PAEDIATRIC GENERAL MEDICAL STAFF"/>
    <x v="43"/>
    <x v="70"/>
    <n v="144753.44"/>
    <s v="SALARY RECHARGE - NHS"/>
    <s v="LS11 1HP"/>
    <m/>
    <m/>
    <m/>
    <m/>
    <s v="654947396"/>
    <s v="45825200"/>
  </r>
  <r>
    <s v="Department of Health"/>
    <s v="St George's Univ Hosp NHS FT"/>
    <x v="0"/>
    <x v="27"/>
    <s v="PAEDIATRIC GENERAL MEDICAL STAFF"/>
    <x v="43"/>
    <x v="71"/>
    <n v="76707.520000000004"/>
    <s v="SALARY RECHARGE - NHS"/>
    <s v="LS11 1HP"/>
    <m/>
    <m/>
    <m/>
    <m/>
    <s v="654947396"/>
    <s v="45825201"/>
  </r>
  <r>
    <s v="Department of Health"/>
    <s v="St George's Univ Hosp NHS FT"/>
    <x v="0"/>
    <x v="26"/>
    <s v="SWLP BLOOD SCIENCES STH"/>
    <x v="44"/>
    <x v="72"/>
    <n v="75794.42"/>
    <s v="NonPat Care to Otr Bodies (4730)"/>
    <s v="LS11 1HP"/>
    <m/>
    <m/>
    <m/>
    <m/>
    <s v="654970602"/>
    <s v="19798537"/>
  </r>
  <r>
    <s v="Department of Health"/>
    <s v="St George's Univ Hosp NHS FT"/>
    <x v="0"/>
    <x v="26"/>
    <s v="SWLP OVERHEADS"/>
    <x v="44"/>
    <x v="73"/>
    <n v="78913.34"/>
    <s v="NonPat Care to Otr Bodies (4730)"/>
    <s v="LS11 1HP"/>
    <m/>
    <m/>
    <m/>
    <m/>
    <s v="654970602"/>
    <s v="19798538"/>
  </r>
  <r>
    <s v="Department of Health"/>
    <s v="St George's Univ Hosp NHS FT"/>
    <x v="0"/>
    <x v="28"/>
    <s v="WATER &amp; ENERGY SGH"/>
    <x v="45"/>
    <x v="74"/>
    <n v="121072.2"/>
    <m/>
    <s v="E14 4HD"/>
    <m/>
    <m/>
    <m/>
    <m/>
    <s v="773846584"/>
    <s v="IN1101884019"/>
  </r>
  <r>
    <s v="Department of Health"/>
    <s v="St George's Univ Hosp NHS FT"/>
    <x v="0"/>
    <x v="28"/>
    <s v="WATER &amp; ENERGY SGH"/>
    <x v="45"/>
    <x v="75"/>
    <n v="146501.76000000001"/>
    <m/>
    <s v="E14 4HD"/>
    <m/>
    <m/>
    <m/>
    <m/>
    <s v="773846584"/>
    <s v="IN1101884020"/>
  </r>
  <r>
    <s v="Department of Health"/>
    <s v="St George's Univ Hosp NHS FT"/>
    <x v="0"/>
    <x v="18"/>
    <s v="FACILITIES ADMIN"/>
    <x v="46"/>
    <x v="76"/>
    <n v="207484.56"/>
    <m/>
    <s v="SW17 0RE"/>
    <m/>
    <m/>
    <m/>
    <m/>
    <s v="562044464"/>
    <s v="4136365"/>
  </r>
  <r>
    <s v="Department of Health"/>
    <s v="St George's Univ Hosp NHS FT"/>
    <x v="0"/>
    <x v="0"/>
    <s v="HAEMODIALYSIS UNIT"/>
    <x v="44"/>
    <x v="77"/>
    <n v="97950.44"/>
    <s v="Staff Income NHS 4744"/>
    <s v="LS11 1HP"/>
    <m/>
    <m/>
    <m/>
    <m/>
    <s v="654970602"/>
    <s v="19798791"/>
  </r>
  <r>
    <s v="Department of Health"/>
    <s v="St George's Univ Hosp NHS FT"/>
    <x v="0"/>
    <x v="10"/>
    <s v="HAEMATOLOGY BTC CONTRA"/>
    <x v="12"/>
    <x v="78"/>
    <n v="532868.39"/>
    <s v="https://nww.einvoice-prod.sbs.nhs.uk:8179/invoicepdf/35f33443-b8bd-52eb-91a3-cf0b96b3a2db"/>
    <s v="S75 3FG"/>
    <m/>
    <m/>
    <m/>
    <m/>
    <s v="654961603"/>
    <s v="7047208"/>
  </r>
  <r>
    <s v="Department of Health"/>
    <s v="St George's Univ Hosp NHS FT"/>
    <x v="0"/>
    <x v="28"/>
    <s v="WATER &amp; ENERGY SGH"/>
    <x v="45"/>
    <x v="79"/>
    <n v="242635.29"/>
    <s v="http://nww.docserv.wyss.nhs.uk/synergyiim/dist/?val=7710508_32734511_20260722124648"/>
    <s v="E14 4HD"/>
    <m/>
    <m/>
    <m/>
    <m/>
    <s v="773846584"/>
    <s v="IN1101907626"/>
  </r>
  <r>
    <s v="Department of Health"/>
    <s v="St George's Univ Hosp NHS FT"/>
    <x v="0"/>
    <x v="28"/>
    <s v="WATER &amp; ENERGY SGH"/>
    <x v="45"/>
    <x v="80"/>
    <n v="210131.54"/>
    <s v="http://nww.docserv.wyss.nhs.uk/synergyiim/dist/?val=7710508_32734510_20260722124648"/>
    <s v="E14 4HD"/>
    <m/>
    <m/>
    <m/>
    <m/>
    <s v="773846584"/>
    <s v="IN1101907625"/>
  </r>
  <r>
    <s v="Department of Health"/>
    <s v="St George's Univ Hosp NHS FT"/>
    <x v="0"/>
    <x v="26"/>
    <s v="SWLP OVERHEADS"/>
    <x v="44"/>
    <x v="81"/>
    <n v="78913.34"/>
    <s v="NonPat Care to Otr Bodies (4730)"/>
    <s v="LS11 1HP"/>
    <m/>
    <m/>
    <m/>
    <m/>
    <s v="654970602"/>
    <s v="19799175"/>
  </r>
  <r>
    <s v="Department of Health"/>
    <s v="St George's Univ Hosp NHS FT"/>
    <x v="0"/>
    <x v="0"/>
    <s v="HAEMODIALYSIS UNIT"/>
    <x v="44"/>
    <x v="82"/>
    <n v="90042.26"/>
    <s v="Staff Income NHS 4744"/>
    <s v="LS11 1HP"/>
    <m/>
    <m/>
    <m/>
    <m/>
    <s v="654970602"/>
    <s v="19799219"/>
  </r>
  <r>
    <s v="Department of Health"/>
    <s v="St George's Univ Hosp NHS FT"/>
    <x v="0"/>
    <x v="9"/>
    <s v="Balance Sheet"/>
    <x v="11"/>
    <x v="83"/>
    <n v="1313176.77"/>
    <s v="http://nww.docserv.wyss.nhs.uk/synergyiim/dist/?val=7745786_32864050_20261008091153"/>
    <s v="DE55 4QJ"/>
    <m/>
    <m/>
    <m/>
    <m/>
    <s v="290885854"/>
    <s v="325743"/>
  </r>
  <r>
    <s v="Department of Health"/>
    <s v="St George's Univ Hosp NHS FT"/>
    <x v="0"/>
    <x v="18"/>
    <s v="FACILITIES ADMIN"/>
    <x v="46"/>
    <x v="84"/>
    <n v="207484.56"/>
    <m/>
    <s v="SW17 0RE"/>
    <m/>
    <m/>
    <m/>
    <m/>
    <s v="562044464"/>
    <s v="4137064"/>
  </r>
  <r>
    <s v="Department of Health"/>
    <s v="St George's Univ Hosp NHS FT"/>
    <x v="0"/>
    <x v="0"/>
    <s v="CARDIOLOGY MEDICAL SECRETARIES"/>
    <x v="47"/>
    <x v="85"/>
    <n v="40990"/>
    <s v="OTHER OPERATING NON VATABLE INCOME SERVICES"/>
    <s v="DN2 5LT"/>
    <m/>
    <m/>
    <m/>
    <m/>
    <m/>
    <s v="56440685"/>
  </r>
  <r>
    <s v="Department of Health"/>
    <s v="St George's Univ Hosp NHS FT"/>
    <x v="0"/>
    <x v="17"/>
    <s v="LIBRARY"/>
    <x v="48"/>
    <x v="86"/>
    <n v="36031.79"/>
    <s v="Charges for Records Management"/>
    <s v="EH54 5DL"/>
    <m/>
    <m/>
    <m/>
    <m/>
    <s v="GB607937516"/>
    <s v="SJC6891"/>
  </r>
  <r>
    <s v="Department of Health"/>
    <s v="St George's Univ Hosp NHS FT"/>
    <x v="0"/>
    <x v="13"/>
    <s v="Balance Sheet"/>
    <x v="39"/>
    <x v="87"/>
    <n v="53778.239999999998"/>
    <s v="2 Vial Pack PEMBROLIZUMAB Injection 100mg"/>
    <s v="KT9 1SN"/>
    <m/>
    <m/>
    <m/>
    <m/>
    <s v="GB386334767"/>
    <s v="1008800506"/>
  </r>
  <r>
    <s v="Department of Health"/>
    <s v="St George's Univ Hosp NHS FT"/>
    <x v="0"/>
    <x v="13"/>
    <s v="Balance Sheet"/>
    <x v="39"/>
    <x v="87"/>
    <n v="1002.24"/>
    <s v="30 g Pack GLYCERYL TRINITRATE Ointment 0.4%"/>
    <s v="KT9 1SN"/>
    <m/>
    <m/>
    <m/>
    <m/>
    <s v="GB386334767"/>
    <s v="1008800506"/>
  </r>
  <r>
    <s v="Department of Health"/>
    <s v="St George's Univ Hosp NHS FT"/>
    <x v="0"/>
    <x v="13"/>
    <s v="Balance Sheet"/>
    <x v="49"/>
    <x v="88"/>
    <n v="28800"/>
    <s v="1 vial with diluent Pack TRIPTORELIN Injection intramuscular 22.5mg"/>
    <s v="CV2 2TX"/>
    <m/>
    <m/>
    <m/>
    <m/>
    <s v="GB 222 5169 87"/>
    <s v="51259872S"/>
  </r>
  <r>
    <s v="Department of Health"/>
    <s v="St George's Univ Hosp NHS FT"/>
    <x v="0"/>
    <x v="13"/>
    <s v="Balance Sheet"/>
    <x v="39"/>
    <x v="89"/>
    <n v="10320"/>
    <s v="30 Tablet Pack DELSTRIGO Tablets Doravirine 100mg + Lamivudine 300mg + Tenofovir 245mg"/>
    <s v="KT9 1SN"/>
    <m/>
    <m/>
    <m/>
    <m/>
    <s v="GB386334767"/>
    <s v="1009013377"/>
  </r>
  <r>
    <s v="Department of Health"/>
    <s v="St George's Univ Hosp NHS FT"/>
    <x v="0"/>
    <x v="13"/>
    <s v="Balance Sheet"/>
    <x v="39"/>
    <x v="89"/>
    <n v="20100.36"/>
    <s v="30 Tablet Pack DOLUTEGRAVIR Tablets 50mg"/>
    <s v="KT9 1SN"/>
    <m/>
    <m/>
    <m/>
    <m/>
    <s v="GB386334767"/>
    <s v="1009013377"/>
  </r>
  <r>
    <s v="Department of Health"/>
    <s v="St George's Univ Hosp NHS FT"/>
    <x v="0"/>
    <x v="13"/>
    <s v="Balance Sheet"/>
    <x v="14"/>
    <x v="90"/>
    <n v="4407"/>
    <s v="1 x 15 ml Vial Pack NATALIZUMAB (TYSABRI) Infusion 300mg"/>
    <s v="DE55 2FH"/>
    <m/>
    <m/>
    <m/>
    <m/>
    <s v="GB 684 0905 20"/>
    <s v="SIN201013887"/>
  </r>
  <r>
    <s v="Department of Health"/>
    <s v="St George's Univ Hosp NHS FT"/>
    <x v="0"/>
    <x v="13"/>
    <s v="Balance Sheet"/>
    <x v="14"/>
    <x v="90"/>
    <n v="25425"/>
    <s v="2 Pre-filled Syringe Pack NATALIZUMAB (TYSABRI) Pre-filled Disposable Syringe 150mg in 1ml"/>
    <s v="DE55 2FH"/>
    <m/>
    <m/>
    <m/>
    <m/>
    <s v="GB 684 0905 20"/>
    <s v="SIN201013887"/>
  </r>
  <r>
    <s v="Department of Health"/>
    <s v="St George's Univ Hosp NHS FT"/>
    <x v="0"/>
    <x v="13"/>
    <s v="Balance Sheet"/>
    <x v="39"/>
    <x v="91"/>
    <n v="13200"/>
    <s v="1 Pre-filled Pen 4 dose pen SEMAGLUTIDE (WEGOVY) Injection 2.4m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728.28"/>
    <s v="1 Unit Pack ADRENALINE (Epinephrine) Epi-Pen Pre-filled pen 150micrograms in 0.3 ml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1080"/>
    <s v="1 Unit Vial CUROSURF (Poractant Alfa) Suspension 240mg in 3ml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46.39"/>
    <s v="1 x 10 ml Dropper Bottle GENTAMICIN Eye/Ear drops 0.3%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149.76"/>
    <s v="1.5 g Tube TETRACAINE (Amethocaine) Gel 4%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97.92"/>
    <s v="10 Suppository Pack DICLOFENAC Suppository 50m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154.9"/>
    <s v="10 Vial Pack FLUCLOXACILLIN Injection 1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74.040000000000006"/>
    <s v="10 x 10ml Ampoule Pack BUPIVACAINE Injection 0.5%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641.94000000000005"/>
    <s v="10 x 1ml Pre-filled Syringe HEPATITIS B (ENGERIX B) Vaccine 20micrograms in 1ml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14.14"/>
    <s v="100 Capsule Pack CO-BENELDOPA 50 / 200 (MADOPAR 250) Capsules 50mg Benserazide + 200mg Levodopa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67.180000000000007"/>
    <s v="12 Tablet Pack ROXADUSTAT Tablets 70m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88.8"/>
    <s v="120 Dose Pack DYMISTA (AZELASTINE HYDROCHLORIDE / FLUTICASONE PROPIONATE) Nasal spray 137 / 50 micrograms per metered dose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53.88"/>
    <s v="120 Dose Pack FLUTICASONE / SALMETEROL (SIRDUPLA) Inhaler 125 / 25 micrograms per metered dose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319.2"/>
    <s v="120 Dose Pack SYMBICORT 200 / 6 Turbohaler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64.8"/>
    <s v="200 Dose Pack SALBUTAMOL (CFC-free) Inhaler 100micrograms per metered dose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312"/>
    <s v="21 Unit Pack GELCLAIR CONCENTRATED Gel oral Sachets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106.27"/>
    <s v="24 Patch Pack EVOREL CONTI Patch Oestradiol 50mcg + Norethisterone 170mc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88.8"/>
    <s v="28 Capsule Pack OMEPRAZOLE Capsules 20m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16800"/>
    <s v="28 Tablet Pack LETERMOVIR Tablets 240m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26.4"/>
    <s v="28 Tablet Patient Pack FOLIC ACID Tablets 5m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480.24"/>
    <s v="30 Tablet Pack MIRABEGRON Tablets prolonged release 50mg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802.2"/>
    <s v="30 ml Pack NYSTATIN Suspension 100000 units in 1ml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885.6"/>
    <s v="4 x Pre-filled Syringe(s) A Pack EPOETIN Beta (Pre-filled syringe) Injection 30000units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249.06"/>
    <s v="5 ml Pack CIPROFLOXACIN 0.3% + DEXAMETHASONE 0.1% (5ml) Ear drops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309.89999999999998"/>
    <s v="5 x 2ml Ampoule Pack AMIKACIN Injection 100mg in 2ml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183.6"/>
    <s v="5 x 3ml Disposable Pens novoRAPID (Insulin Aspart) FlexPen Pre-filled pen 100units in 1ml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64.8"/>
    <s v="50 g Pack ZEROBASE Cream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22.08"/>
    <s v="50 ml Pack ACETONE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61.92"/>
    <s v="60 Dose Pack SERETIDE '250' Accuhaler Accuhaler Salmeterol 50 micrograms + Fluticasone 250 micrograms"/>
    <s v="KT9 1SN"/>
    <m/>
    <m/>
    <m/>
    <m/>
    <s v="GB386334767"/>
    <s v="1008671857"/>
  </r>
  <r>
    <s v="Department of Health"/>
    <s v="St George's Univ Hosp NHS FT"/>
    <x v="0"/>
    <x v="13"/>
    <s v="Balance Sheet"/>
    <x v="39"/>
    <x v="91"/>
    <n v="60"/>
    <s v="90 Tablet Pack MESALAZINE (Octasa) Tablets modified release 800mg"/>
    <s v="KT9 1SN"/>
    <m/>
    <m/>
    <m/>
    <m/>
    <s v="GB386334767"/>
    <s v="1008671857"/>
  </r>
  <r>
    <s v="Department of Health"/>
    <s v="St George's Univ Hosp NHS FT"/>
    <x v="0"/>
    <x v="29"/>
    <s v="Balance Sheet"/>
    <x v="28"/>
    <x v="92"/>
    <n v="24458.33"/>
    <s v="Medical Physics Reference: 2023059/290923 84-month lease period Start date: 14th September 2023 End date: 13th September 2030"/>
    <s v="RG41 5TP"/>
    <m/>
    <m/>
    <m/>
    <m/>
    <s v="943221349"/>
    <s v="800124886"/>
  </r>
  <r>
    <s v="Department of Health"/>
    <s v="St George's Univ Hosp NHS FT"/>
    <x v="0"/>
    <x v="29"/>
    <s v="Balance Sheet"/>
    <x v="28"/>
    <x v="92"/>
    <n v="4891.67"/>
    <s v="http://nww.docserv.wyss.nhs.uk/synergyiim/dist/?val=7750534_32880977_20261208031203"/>
    <s v="RG41 5TP"/>
    <m/>
    <m/>
    <m/>
    <m/>
    <s v="943221349"/>
    <s v="800124886"/>
  </r>
  <r>
    <s v="Department of Health"/>
    <s v="St George's Univ Hosp NHS FT"/>
    <x v="0"/>
    <x v="7"/>
    <s v="Balance Sheet"/>
    <x v="9"/>
    <x v="93"/>
    <n v="363885"/>
    <s v="TCP-100626-016 - 500 new dell pro micro desktops"/>
    <s v="SL7 1LW"/>
    <m/>
    <m/>
    <m/>
    <m/>
    <s v="GB491848503"/>
    <s v="INVUK2349425"/>
  </r>
  <r>
    <s v="Department of Health"/>
    <s v="St George's Univ Hosp NHS FT"/>
    <x v="0"/>
    <x v="7"/>
    <s v="Balance Sheet"/>
    <x v="9"/>
    <x v="93"/>
    <n v="72777"/>
    <s v="http://nww.docserv.wyss.nhs.uk/synergyiim/dist/?val=7750467_32880749_20261208030225"/>
    <s v="SL7 1LW"/>
    <m/>
    <m/>
    <m/>
    <m/>
    <s v="GB491848503"/>
    <s v="INVUK2349425"/>
  </r>
  <r>
    <s v="Department of Health"/>
    <s v="St George's Univ Hosp NHS FT"/>
    <x v="0"/>
    <x v="5"/>
    <s v="SWLP POINT OF CARE TEST"/>
    <x v="50"/>
    <x v="94"/>
    <n v="80520"/>
    <s v="Roche Pan Pathology Managed Service Contract. Contract Reference number C427121"/>
    <s v="RH15 9RY"/>
    <m/>
    <m/>
    <m/>
    <m/>
    <s v="684424418"/>
    <s v="6572455640"/>
  </r>
  <r>
    <s v="Department of Health"/>
    <s v="St George's Univ Hosp NHS FT"/>
    <x v="0"/>
    <x v="8"/>
    <s v="SWLP MICROBIOLOGY"/>
    <x v="50"/>
    <x v="95"/>
    <n v="313869.08"/>
    <s v="Roche Molecular MSC 01.04.26-31.03.27 Contract Ref: C355220 and/or STG-1-2223-5-W69738-CEGK"/>
    <s v="RH15 9RY"/>
    <m/>
    <m/>
    <m/>
    <m/>
    <s v="684424418"/>
    <s v="6572455641"/>
  </r>
  <r>
    <s v="Department of Health"/>
    <s v="St George's Univ Hosp NHS FT"/>
    <x v="0"/>
    <x v="30"/>
    <s v="PORTERING"/>
    <x v="51"/>
    <x v="96"/>
    <n v="35053.99"/>
    <s v="Pitney Bowes - Raising this PO for financial year 2026-2027 to pay invoices from Pitney Bowes. Pitney Bowes are the supplier of the Trusts franking machines to frank all outgoing letters and parcels for the trust."/>
    <s v="CM19 5QA"/>
    <m/>
    <m/>
    <m/>
    <m/>
    <s v="213329300"/>
    <s v="20398046"/>
  </r>
  <r>
    <s v="Department of Health"/>
    <s v="St George's Univ Hosp NHS FT"/>
    <x v="0"/>
    <x v="31"/>
    <s v="P AND O CONTRACT"/>
    <x v="52"/>
    <x v="97"/>
    <n v="109592.8"/>
    <s v="CALL OFF VALUE ORDER FOR MPK PROVISION OF COMPONENTS/ HARWARE 01/04/2025 - 31/03/2026"/>
    <s v="OX14 1RL"/>
    <m/>
    <m/>
    <m/>
    <m/>
    <s v="607251365"/>
    <s v="OPSI076243C"/>
  </r>
  <r>
    <s v="Department of Health"/>
    <s v="St George's Univ Hosp NHS FT"/>
    <x v="0"/>
    <x v="31"/>
    <s v="P AND O CONTRACT"/>
    <x v="52"/>
    <x v="97"/>
    <n v="21918.560000000001"/>
    <s v="https://nww.einvoice-prod.sbs.nhs.uk:8179/invoicepdf/c12c1b70-7575-5426-bc68-0827b86c8a0b"/>
    <s v="OX14 1RL"/>
    <m/>
    <m/>
    <m/>
    <m/>
    <s v="607251365"/>
    <s v="OPSI076243C"/>
  </r>
  <r>
    <s v="Department of Health"/>
    <s v="St George's Univ Hosp NHS FT"/>
    <x v="0"/>
    <x v="31"/>
    <s v="P AND O CONTRACT"/>
    <x v="52"/>
    <x v="98"/>
    <n v="25826.1"/>
    <s v="CALL OFF VALUE ORDER FOR MPK PROVISION OF COMPONENTS/ HARWARE 01/04/2025 - 31/03/2026"/>
    <s v="OX14 1RL"/>
    <m/>
    <m/>
    <m/>
    <m/>
    <s v="607251365"/>
    <s v="OPSI076241C"/>
  </r>
  <r>
    <s v="Department of Health"/>
    <s v="St George's Univ Hosp NHS FT"/>
    <x v="0"/>
    <x v="31"/>
    <s v="P AND O CONTRACT"/>
    <x v="52"/>
    <x v="98"/>
    <n v="5165.22"/>
    <s v="https://nww.einvoice-prod.sbs.nhs.uk:8179/invoicepdf/ce291028-3e6f-5609-9bf5-333e8ae6c820"/>
    <s v="OX14 1RL"/>
    <m/>
    <m/>
    <m/>
    <m/>
    <s v="607251365"/>
    <s v="OPSI076241C"/>
  </r>
  <r>
    <s v="Department of Health"/>
    <s v="St George's Univ Hosp NHS FT"/>
    <x v="0"/>
    <x v="13"/>
    <s v="Balance Sheet"/>
    <x v="53"/>
    <x v="99"/>
    <n v="10000.4"/>
    <s v="112 Tablet Pack VENETOCLAX Tablets 100mg"/>
    <s v="BR8 8NJ"/>
    <m/>
    <m/>
    <m/>
    <m/>
    <s v="109898228"/>
    <s v="68978823"/>
  </r>
  <r>
    <s v="Department of Health"/>
    <s v="St George's Univ Hosp NHS FT"/>
    <x v="0"/>
    <x v="13"/>
    <s v="Balance Sheet"/>
    <x v="53"/>
    <x v="99"/>
    <n v="5616"/>
    <s v="56 Tablet Pack OLAPARIB Tablets 150mg"/>
    <s v="BR8 8NJ"/>
    <m/>
    <m/>
    <m/>
    <m/>
    <s v="109898228"/>
    <s v="68978823"/>
  </r>
  <r>
    <s v="Department of Health"/>
    <s v="St George's Univ Hosp NHS FT"/>
    <x v="0"/>
    <x v="13"/>
    <s v="Balance Sheet"/>
    <x v="53"/>
    <x v="99"/>
    <n v="1048.32"/>
    <s v="56 Tablet Pack SELPERCATINIB Tablets 80mg"/>
    <s v="BR8 8NJ"/>
    <m/>
    <m/>
    <m/>
    <m/>
    <s v="109898228"/>
    <s v="68978823"/>
  </r>
  <r>
    <s v="Department of Health"/>
    <s v="St George's Univ Hosp NHS FT"/>
    <x v="0"/>
    <x v="13"/>
    <s v="Balance Sheet"/>
    <x v="53"/>
    <x v="99"/>
    <n v="14760"/>
    <s v="60 Tablet Pack ACALABRUTINIB Tablets 100mg"/>
    <s v="BR8 8NJ"/>
    <m/>
    <m/>
    <m/>
    <m/>
    <s v="109898228"/>
    <s v="68978823"/>
  </r>
  <r>
    <s v="Department of Health"/>
    <s v="St George's Univ Hosp NHS FT"/>
    <x v="0"/>
    <x v="13"/>
    <s v="Balance Sheet"/>
    <x v="32"/>
    <x v="100"/>
    <n v="36000"/>
    <s v="1 Vial Pack OCRELIZUMAB (OCREVUS) Injection subcutaneous 920mg"/>
    <s v="AL7 3AY"/>
    <m/>
    <m/>
    <m/>
    <m/>
    <s v="435465094"/>
    <s v="1XI0118580"/>
  </r>
  <r>
    <s v="Department of Health"/>
    <s v="St George's Univ Hosp NHS FT"/>
    <x v="0"/>
    <x v="21"/>
    <s v="MANAGEMENT NEUROSCIENCES"/>
    <x v="29"/>
    <x v="101"/>
    <n v="63798.74"/>
    <s v="Pan London Video Thrombectomy service hosted by UCLH for services provided between 01 December and 31 March"/>
    <s v="WC1E 6BT"/>
    <m/>
    <m/>
    <m/>
    <m/>
    <s v="654948687"/>
    <s v="5010311257"/>
  </r>
  <r>
    <s v="Department of Health"/>
    <s v="St George's Univ Hosp NHS FT"/>
    <x v="0"/>
    <x v="10"/>
    <s v="HAEMOPHILIA"/>
    <x v="54"/>
    <x v="102"/>
    <n v="40000"/>
    <s v="~Haemophilia Clotting Factors reclaimable. Supplied by Sciensus"/>
    <s v="DE14 1SZ"/>
    <m/>
    <m/>
    <m/>
    <m/>
    <s v="GB873342418"/>
    <s v="INUK007427080"/>
  </r>
  <r>
    <s v="Department of Health"/>
    <s v="St George's Univ Hosp NHS FT"/>
    <x v="0"/>
    <x v="10"/>
    <s v="HAEMOPHILIA"/>
    <x v="54"/>
    <x v="102"/>
    <n v="149.69999999999999"/>
    <s v="Created by Allocation : ~Haemophilia Clotting Factors reclaimable. Supplied by Sciensus"/>
    <s v="DE14 1SZ"/>
    <m/>
    <m/>
    <m/>
    <m/>
    <s v="GB873342418"/>
    <s v="INUK007427080"/>
  </r>
  <r>
    <s v="Department of Health"/>
    <s v="St George's Univ Hosp NHS FT"/>
    <x v="0"/>
    <x v="32"/>
    <s v="HAEMODIALYSIS UNIT"/>
    <x v="4"/>
    <x v="103"/>
    <n v="70214.89"/>
    <s v="Reconciliation Renals July-26"/>
    <s v="SW19 8UG"/>
    <m/>
    <m/>
    <m/>
    <m/>
    <s v="GB681217833"/>
    <s v="0000236400"/>
  </r>
  <r>
    <s v="Department of Health"/>
    <s v="St George's Univ Hosp NHS FT"/>
    <x v="0"/>
    <x v="13"/>
    <s v="Balance Sheet"/>
    <x v="53"/>
    <x v="104"/>
    <n v="31860"/>
    <s v="56 Tablet Pack ABEMACICLIB Tablets 100mg"/>
    <s v="BR8 8NJ"/>
    <m/>
    <m/>
    <m/>
    <m/>
    <s v="109898228"/>
    <s v="69075107"/>
  </r>
  <r>
    <s v="Department of Health"/>
    <s v="St George's Univ Hosp NHS FT"/>
    <x v="0"/>
    <x v="13"/>
    <s v="Balance Sheet"/>
    <x v="53"/>
    <x v="105"/>
    <n v="12600"/>
    <s v="30 Tablet Pack OSIMERTINIB Tablets 40mg"/>
    <s v="BR8 8NJ"/>
    <m/>
    <m/>
    <m/>
    <m/>
    <s v="109898228"/>
    <s v="69092776"/>
  </r>
  <r>
    <s v="Department of Health"/>
    <s v="St George's Univ Hosp NHS FT"/>
    <x v="0"/>
    <x v="13"/>
    <s v="Balance Sheet"/>
    <x v="53"/>
    <x v="105"/>
    <n v="25200"/>
    <s v="30 Tablet Pack OSIMERTINIB Tablets 80mg"/>
    <s v="BR8 8NJ"/>
    <m/>
    <m/>
    <m/>
    <m/>
    <s v="109898228"/>
    <s v="69092776"/>
  </r>
  <r>
    <s v="Department of Health"/>
    <s v="St George's Univ Hosp NHS FT"/>
    <x v="0"/>
    <x v="13"/>
    <s v="Balance Sheet"/>
    <x v="53"/>
    <x v="105"/>
    <n v="21060"/>
    <s v="56 Tablet Pack OLAPARIB Tablets 150mg"/>
    <s v="BR8 8NJ"/>
    <m/>
    <m/>
    <m/>
    <m/>
    <s v="109898228"/>
    <s v="69092776"/>
  </r>
  <r>
    <s v="Department of Health"/>
    <s v="St George's Univ Hosp NHS FT"/>
    <x v="0"/>
    <x v="33"/>
    <s v="AM WING"/>
    <x v="55"/>
    <x v="106"/>
    <n v="1166759.81"/>
    <s v="Blackshaw Healthcare Services -UC Charges for AMW PFI Building - Financial Year 2026-27 including variations"/>
    <s v="EH2 1DF"/>
    <m/>
    <m/>
    <m/>
    <m/>
    <m/>
    <s v="1807"/>
  </r>
  <r>
    <s v="Department of Health"/>
    <s v="St George's Univ Hosp NHS FT"/>
    <x v="0"/>
    <x v="33"/>
    <s v="AM WING"/>
    <x v="55"/>
    <x v="106"/>
    <n v="233351.96"/>
    <s v="https://nww.einvoice-prod.sbs.nhs.uk:8179/invoicepdf/8a837bae-a584-5dfd-9a08-1a0ba3be7b85"/>
    <s v="EH2 1DF"/>
    <m/>
    <m/>
    <m/>
    <m/>
    <m/>
    <s v="1807"/>
  </r>
  <r>
    <s v="Department of Health"/>
    <s v="St George's Univ Hosp NHS FT"/>
    <x v="0"/>
    <x v="7"/>
    <s v="Balance Sheet"/>
    <x v="56"/>
    <x v="107"/>
    <n v="72957.95"/>
    <s v="Unpaid Disbursements - Expert Fees (Not yet paid)"/>
    <s v="SW19 4DR"/>
    <m/>
    <m/>
    <m/>
    <m/>
    <s v="GB340301321"/>
    <s v="73270361"/>
  </r>
  <r>
    <s v="Department of Health"/>
    <s v="St George's Univ Hosp NHS FT"/>
    <x v="0"/>
    <x v="34"/>
    <s v="CLINICAL HAEMATOLOGY INCOME AND DIRECT COSTS"/>
    <x v="57"/>
    <x v="108"/>
    <n v="27750"/>
    <s v="Anthony Nolan Contract Ref STG/021920217 to replace PO 352132206 for the period 01/04/2026-31/03/2027"/>
    <s v="NW3 2NU"/>
    <m/>
    <m/>
    <m/>
    <m/>
    <s v="GB707042760"/>
    <s v="65778"/>
  </r>
  <r>
    <s v="Department of Health"/>
    <s v="St George's Univ Hosp NHS FT"/>
    <x v="0"/>
    <x v="16"/>
    <s v="SWLP MES CONTRACT"/>
    <x v="58"/>
    <x v="109"/>
    <n v="187677.33"/>
    <s v="Contract ref: C340243. SWLP - Provision of transportation for patients and specialist courier services. April 2026 to March 2027"/>
    <s v="E1 1AA"/>
    <m/>
    <m/>
    <m/>
    <m/>
    <m/>
    <s v="5179"/>
  </r>
  <r>
    <s v="Department of Health"/>
    <s v="St George's Univ Hosp NHS FT"/>
    <x v="0"/>
    <x v="16"/>
    <s v="SWLP MES CONTRACT"/>
    <x v="58"/>
    <x v="109"/>
    <n v="37535.46"/>
    <s v="http://nww.docserv.wyss.nhs.uk/synergyiim/dist/?val=7760287_32914661_20260817112616"/>
    <s v="E1 1AA"/>
    <m/>
    <m/>
    <m/>
    <m/>
    <m/>
    <s v="5179"/>
  </r>
  <r>
    <s v="Department of Health"/>
    <s v="St George's Univ Hosp NHS FT"/>
    <x v="0"/>
    <x v="29"/>
    <s v="Balance Sheet"/>
    <x v="28"/>
    <x v="110"/>
    <n v="140000"/>
    <s v="Medical Physics Reference: 2023059/290923 84-month lease period Start date: 14th September 2023 End date: 13th September 2030"/>
    <s v="RG41 5TP"/>
    <m/>
    <m/>
    <m/>
    <m/>
    <s v="943221349"/>
    <s v="7058160"/>
  </r>
  <r>
    <s v="Department of Health"/>
    <s v="St George's Univ Hosp NHS FT"/>
    <x v="0"/>
    <x v="29"/>
    <s v="Balance Sheet"/>
    <x v="28"/>
    <x v="110"/>
    <n v="28000"/>
    <s v="http://nww.docserv.wyss.nhs.uk/synergyiim/dist/?val=7759121_32911963_20260817033349"/>
    <s v="RG41 5TP"/>
    <m/>
    <m/>
    <m/>
    <m/>
    <s v="943221349"/>
    <s v="7058160"/>
  </r>
  <r>
    <s v="Department of Health"/>
    <s v="St George's Univ Hosp NHS FT"/>
    <x v="0"/>
    <x v="13"/>
    <s v="Balance Sheet"/>
    <x v="59"/>
    <x v="111"/>
    <n v="211.79"/>
    <s v="1 Unit Pack CARBOPLATIN (FKLD002DBG) Dose-banded Infusion Bag 240mg in 250ml Glucose 5%"/>
    <s v="CM20 2FG"/>
    <m/>
    <m/>
    <m/>
    <m/>
    <s v="GB103222439"/>
    <s v="26257839"/>
  </r>
  <r>
    <s v="Department of Health"/>
    <s v="St George's Univ Hosp NHS FT"/>
    <x v="0"/>
    <x v="13"/>
    <s v="Balance Sheet"/>
    <x v="59"/>
    <x v="111"/>
    <n v="203.15"/>
    <s v="1 Unit Pack CARBOPLATIN (FKLD0543) Dose-banded Infusion Bag 200mg in 250ml Glucose 5%"/>
    <s v="CM20 2FG"/>
    <m/>
    <m/>
    <m/>
    <m/>
    <s v="GB103222439"/>
    <s v="26257839"/>
  </r>
  <r>
    <s v="Department of Health"/>
    <s v="St George's Univ Hosp NHS FT"/>
    <x v="0"/>
    <x v="13"/>
    <s v="Balance Sheet"/>
    <x v="59"/>
    <x v="111"/>
    <n v="59086.559999999998"/>
    <s v="1 x 100 ml Bag PEMBROLIZUMAB FKLD1068 (Eng) Dose-banded Infusion Bag 200mg in 100ml Sodium Chloride 0.9%"/>
    <s v="CM20 2FG"/>
    <m/>
    <m/>
    <m/>
    <m/>
    <s v="GB103222439"/>
    <s v="26257839"/>
  </r>
  <r>
    <s v="Department of Health"/>
    <s v="St George's Univ Hosp NHS FT"/>
    <x v="0"/>
    <x v="13"/>
    <s v="Balance Sheet"/>
    <x v="59"/>
    <x v="111"/>
    <n v="174.38"/>
    <s v="1 x 500ml Bag CARBOPLATIN (FKLD356) Dose-banded Infusion Bag 500mg in 500ml Glucose 5%"/>
    <s v="CM20 2FG"/>
    <m/>
    <m/>
    <m/>
    <m/>
    <s v="GB103222439"/>
    <s v="26257839"/>
  </r>
  <r>
    <s v="Department of Health"/>
    <s v="St George's Univ Hosp NHS FT"/>
    <x v="0"/>
    <x v="13"/>
    <s v="Balance Sheet"/>
    <x v="39"/>
    <x v="112"/>
    <n v="47.94"/>
    <s v="1 Vial Pack VINCRISTINE SULPHATE Injection 2mg in 2ml"/>
    <s v="KT9 1SN"/>
    <m/>
    <m/>
    <m/>
    <m/>
    <s v="GB386334767"/>
    <s v="1008968311"/>
  </r>
  <r>
    <s v="Department of Health"/>
    <s v="St George's Univ Hosp NHS FT"/>
    <x v="0"/>
    <x v="13"/>
    <s v="Balance Sheet"/>
    <x v="39"/>
    <x v="112"/>
    <n v="5298.6"/>
    <s v="1 Vial Vial DOSTARLIMAB Injection 500mg"/>
    <s v="KT9 1SN"/>
    <m/>
    <m/>
    <m/>
    <m/>
    <s v="GB386334767"/>
    <s v="1008968311"/>
  </r>
  <r>
    <s v="Department of Health"/>
    <s v="St George's Univ Hosp NHS FT"/>
    <x v="0"/>
    <x v="13"/>
    <s v="Balance Sheet"/>
    <x v="39"/>
    <x v="112"/>
    <n v="53778.239999999998"/>
    <s v="2 Vial Pack PEMBROLIZUMAB Injection 100mg"/>
    <s v="KT9 1SN"/>
    <m/>
    <m/>
    <m/>
    <m/>
    <s v="GB386334767"/>
    <s v="1008968311"/>
  </r>
  <r>
    <s v="Department of Health"/>
    <s v="St George's Univ Hosp NHS FT"/>
    <x v="0"/>
    <x v="13"/>
    <s v="Balance Sheet"/>
    <x v="15"/>
    <x v="113"/>
    <n v="49403.519999999997"/>
    <s v="24 ml Vial NIVOLUMAB (OPDIVO) Injection 240mg in 24ml"/>
    <s v="CH4 9QW"/>
    <m/>
    <m/>
    <m/>
    <m/>
    <s v="GB163542667"/>
    <s v="100805761"/>
  </r>
  <r>
    <s v="Department of Health"/>
    <s v="St George's Univ Hosp NHS FT"/>
    <x v="0"/>
    <x v="13"/>
    <s v="Balance Sheet"/>
    <x v="40"/>
    <x v="114"/>
    <n v="34060"/>
    <s v="1 Vial Pack HUMAN NORMAL IMMUNOGLOBULIN (GAMTEN) Injection 20g in 200ml"/>
    <s v="M1 4EZ"/>
    <m/>
    <m/>
    <m/>
    <m/>
    <s v="585216330"/>
    <s v="5208083039"/>
  </r>
  <r>
    <s v="Department of Health"/>
    <s v="St George's Univ Hosp NHS FT"/>
    <x v="0"/>
    <x v="13"/>
    <s v="Balance Sheet"/>
    <x v="32"/>
    <x v="115"/>
    <n v="72000"/>
    <s v="1 Vial Pack OCRELIZUMAB Injection intravenous 300mg in 10ml"/>
    <s v="AL7 3AY"/>
    <m/>
    <m/>
    <m/>
    <m/>
    <s v="435465094"/>
    <s v="1XI0119179"/>
  </r>
  <r>
    <s v="Department of Health"/>
    <s v="St George's Univ Hosp NHS FT"/>
    <x v="0"/>
    <x v="13"/>
    <s v="Balance Sheet"/>
    <x v="23"/>
    <x v="116"/>
    <n v="14731.2"/>
    <s v="30 Tablet Pack BIKTARVY Bictegravir 50mg/Emtricitabine 200mg/Tenofovir 25mg Tablets"/>
    <s v="CB21 6GT"/>
    <m/>
    <m/>
    <m/>
    <m/>
    <s v="792402037"/>
    <s v="UK00042556"/>
  </r>
  <r>
    <s v="Department of Health"/>
    <s v="St George's Univ Hosp NHS FT"/>
    <x v="0"/>
    <x v="13"/>
    <s v="Balance Sheet"/>
    <x v="23"/>
    <x v="116"/>
    <n v="10454.4"/>
    <s v="30 Tablet Pack EMTRICITABINE 200mg + TENOFOVIR ALAFENAMIDE 25mg Tablets"/>
    <s v="CB21 6GT"/>
    <m/>
    <m/>
    <m/>
    <m/>
    <s v="792402037"/>
    <s v="UK00042556"/>
  </r>
  <r>
    <s v="Department of Health"/>
    <s v="St George's Univ Hosp NHS FT"/>
    <x v="0"/>
    <x v="35"/>
    <s v="MECHANICAL MAINTENANCE SGH"/>
    <x v="60"/>
    <x v="117"/>
    <n v="38079.300000000003"/>
    <s v="BD- C345883 Swalek1 Year 1 of 3 years. HV LV inspections, maintenance, testing, servicing"/>
    <s v="SA4 9HF"/>
    <m/>
    <m/>
    <m/>
    <m/>
    <s v="173466687"/>
    <s v="INV04683"/>
  </r>
  <r>
    <s v="Department of Health"/>
    <s v="St George's Univ Hosp NHS FT"/>
    <x v="0"/>
    <x v="19"/>
    <s v="MITIE SERVICES SLA"/>
    <x v="26"/>
    <x v="118"/>
    <n v="1956008.21"/>
    <s v="Mitie - Contractual order for provision of Domestic and Patient catering Services financial year 2026-27"/>
    <s v="SE1 9SG"/>
    <m/>
    <m/>
    <m/>
    <m/>
    <s v="GB 416 706 654"/>
    <s v="177521309005515"/>
  </r>
  <r>
    <s v="Department of Health"/>
    <s v="St George's Univ Hosp NHS FT"/>
    <x v="0"/>
    <x v="19"/>
    <s v="MITIE SERVICES SLA"/>
    <x v="26"/>
    <x v="118"/>
    <n v="391201.64"/>
    <s v="http://nww.docserv.wyss.nhs.uk/synergyiim/dist/?val=7759968_32913701_20260817101632"/>
    <s v="SE1 9SG"/>
    <m/>
    <m/>
    <m/>
    <m/>
    <s v="GB 416 706 654"/>
    <s v="177521309005515"/>
  </r>
  <r>
    <s v="Department of Health"/>
    <s v="St George's Univ Hosp NHS FT"/>
    <x v="0"/>
    <x v="23"/>
    <s v="ANAESTHETICS SDU DIRECT COSTS"/>
    <x v="61"/>
    <x v="119"/>
    <n v="72500"/>
    <s v="Invoice Number - 7116"/>
    <s v="W1T 2AF"/>
    <m/>
    <m/>
    <m/>
    <m/>
    <m/>
    <s v="7116"/>
  </r>
  <r>
    <s v="Department of Health"/>
    <s v="St George's Univ Hosp NHS FT"/>
    <x v="0"/>
    <x v="23"/>
    <s v="ANAESTHETICS SDU DIRECT COSTS"/>
    <x v="61"/>
    <x v="119"/>
    <n v="14500"/>
    <s v="http://nww.docserv.wyss.nhs.uk/synergyiim/dist/?val=7761276_32917781_20260817145920"/>
    <s v="W1T 2AF"/>
    <m/>
    <m/>
    <m/>
    <m/>
    <m/>
    <s v="7116"/>
  </r>
  <r>
    <s v="Department of Health"/>
    <s v="St George's Univ Hosp NHS FT"/>
    <x v="0"/>
    <x v="23"/>
    <s v="ANAESTHETICS SDU DIRECT COSTS"/>
    <x v="61"/>
    <x v="120"/>
    <n v="53500"/>
    <s v="Invoice: 7117 Rotamap/clw software"/>
    <s v="W1T 2AF"/>
    <m/>
    <m/>
    <m/>
    <m/>
    <m/>
    <s v="7117"/>
  </r>
  <r>
    <s v="Department of Health"/>
    <s v="St George's Univ Hosp NHS FT"/>
    <x v="0"/>
    <x v="23"/>
    <s v="ANAESTHETICS SDU DIRECT COSTS"/>
    <x v="61"/>
    <x v="120"/>
    <n v="10700"/>
    <s v="http://nww.docserv.wyss.nhs.uk/synergyiim/dist/?val=7761276_32917776_20260817145920"/>
    <s v="W1T 2AF"/>
    <m/>
    <m/>
    <m/>
    <m/>
    <m/>
    <s v="7117"/>
  </r>
  <r>
    <s v="Department of Health"/>
    <s v="St George's Univ Hosp NHS FT"/>
    <x v="0"/>
    <x v="36"/>
    <s v="IT INFRASTRUCTURE"/>
    <x v="62"/>
    <x v="121"/>
    <n v="38664.01"/>
    <s v="Microsoft CSP for Azure express route and Azure usage for Data Warehouse / Landing zone / Genomics and misc departments August 2025 - December invoices and January 2026 - December 2027 usage anticipated"/>
    <s v="BT3 9DT"/>
    <m/>
    <m/>
    <m/>
    <m/>
    <m/>
    <s v="54533A"/>
  </r>
  <r>
    <s v="Department of Health"/>
    <s v="St George's Univ Hosp NHS FT"/>
    <x v="0"/>
    <x v="36"/>
    <s v="IT INFRASTRUCTURE"/>
    <x v="62"/>
    <x v="121"/>
    <n v="7732.8"/>
    <s v="http://nww.docserv.wyss.nhs.uk/synergyiim/dist/?val=7761495_32919444_20260818024206"/>
    <s v="BT3 9DT"/>
    <m/>
    <m/>
    <m/>
    <m/>
    <m/>
    <s v="54533A"/>
  </r>
  <r>
    <s v="Department of Health"/>
    <s v="St George's Univ Hosp NHS FT"/>
    <x v="0"/>
    <x v="20"/>
    <s v="Balance Sheet"/>
    <x v="28"/>
    <x v="122"/>
    <n v="6573"/>
    <s v="Cadiere forceps"/>
    <s v="RG41 5TP"/>
    <m/>
    <m/>
    <m/>
    <m/>
    <s v="943221349"/>
    <s v="907169152"/>
  </r>
  <r>
    <s v="Department of Health"/>
    <s v="St George's Univ Hosp NHS FT"/>
    <x v="0"/>
    <x v="20"/>
    <s v="Balance Sheet"/>
    <x v="28"/>
    <x v="122"/>
    <n v="5619"/>
    <s v="DA VINCI XI PERMANENT CAUTERY SPATULA MONOPOLAR"/>
    <s v="RG41 5TP"/>
    <m/>
    <m/>
    <m/>
    <m/>
    <s v="943221349"/>
    <s v="907169152"/>
  </r>
  <r>
    <s v="Department of Health"/>
    <s v="St George's Univ Hosp NHS FT"/>
    <x v="0"/>
    <x v="20"/>
    <s v="Balance Sheet"/>
    <x v="28"/>
    <x v="122"/>
    <n v="1116"/>
    <s v="Endowrist suction irrigator"/>
    <s v="RG41 5TP"/>
    <m/>
    <m/>
    <m/>
    <m/>
    <s v="943221349"/>
    <s v="907169152"/>
  </r>
  <r>
    <s v="Department of Health"/>
    <s v="St George's Univ Hosp NHS FT"/>
    <x v="0"/>
    <x v="20"/>
    <s v="Balance Sheet"/>
    <x v="28"/>
    <x v="122"/>
    <n v="7629"/>
    <s v="Fenestrated bipolar forceps"/>
    <s v="RG41 5TP"/>
    <m/>
    <m/>
    <m/>
    <m/>
    <s v="943221349"/>
    <s v="907169152"/>
  </r>
  <r>
    <s v="Department of Health"/>
    <s v="St George's Univ Hosp NHS FT"/>
    <x v="0"/>
    <x v="20"/>
    <s v="Balance Sheet"/>
    <x v="28"/>
    <x v="122"/>
    <n v="4187.3999999999996"/>
    <m/>
    <s v="RG41 5TP"/>
    <m/>
    <m/>
    <m/>
    <m/>
    <s v="943221349"/>
    <s v="907169152"/>
  </r>
  <r>
    <s v="Department of Health"/>
    <s v="St George's Univ Hosp NHS FT"/>
    <x v="0"/>
    <x v="7"/>
    <s v="Balance Sheet"/>
    <x v="63"/>
    <x v="123"/>
    <n v="12000"/>
    <s v="Dell Pro 24 Plus USB-C Hub Monitor - P2426HE UK"/>
    <s v="EC3A 5AF"/>
    <m/>
    <m/>
    <m/>
    <m/>
    <s v="635823528"/>
    <s v="7403192605"/>
  </r>
  <r>
    <s v="Department of Health"/>
    <s v="St George's Univ Hosp NHS FT"/>
    <x v="0"/>
    <x v="7"/>
    <s v="Balance Sheet"/>
    <x v="63"/>
    <x v="123"/>
    <n v="13500"/>
    <s v="Dell Pro P 27 USB-C Hub Monitor - P2726HE UK"/>
    <s v="EC3A 5AF"/>
    <m/>
    <m/>
    <m/>
    <m/>
    <s v="635823528"/>
    <s v="7403192605"/>
  </r>
  <r>
    <s v="Department of Health"/>
    <s v="St George's Univ Hosp NHS FT"/>
    <x v="0"/>
    <x v="7"/>
    <s v="Balance Sheet"/>
    <x v="63"/>
    <x v="123"/>
    <n v="5100"/>
    <s v="https://nww.einvoice-prod.sbs.nhs.uk:8179/invoicepdf/937b80e2-44f4-52ad-84c2-a12fe3194932"/>
    <s v="EC3A 5AF"/>
    <m/>
    <m/>
    <m/>
    <m/>
    <s v="635823528"/>
    <s v="7403192605"/>
  </r>
  <r>
    <s v="Department of Health"/>
    <s v="St George's Univ Hosp NHS FT"/>
    <x v="0"/>
    <x v="9"/>
    <s v="Balance Sheet"/>
    <x v="11"/>
    <x v="124"/>
    <n v="1055106.18"/>
    <s v="http://nww.docserv.wyss.nhs.uk/synergyiim/dist/?val=7759636_32912887_20260817090051"/>
    <s v="DE55 4QJ"/>
    <m/>
    <m/>
    <m/>
    <m/>
    <s v="290885854"/>
    <s v="326743"/>
  </r>
  <r>
    <s v="Department of Health"/>
    <s v="St George's Univ Hosp NHS FT"/>
    <x v="0"/>
    <x v="13"/>
    <s v="Balance Sheet"/>
    <x v="53"/>
    <x v="125"/>
    <n v="3333.47"/>
    <s v="112 Tablet Pack VENETOCLAX Tablets 100mg"/>
    <s v="BR8 8NJ"/>
    <m/>
    <m/>
    <m/>
    <m/>
    <s v="109898228"/>
    <s v="69523797"/>
  </r>
  <r>
    <s v="Department of Health"/>
    <s v="St George's Univ Hosp NHS FT"/>
    <x v="0"/>
    <x v="13"/>
    <s v="Balance Sheet"/>
    <x v="53"/>
    <x v="125"/>
    <n v="7560"/>
    <s v="30 Tablet Pack OSIMERTINIB Tablets 80mg"/>
    <s v="BR8 8NJ"/>
    <m/>
    <m/>
    <m/>
    <m/>
    <s v="109898228"/>
    <s v="69523797"/>
  </r>
  <r>
    <s v="Department of Health"/>
    <s v="St George's Univ Hosp NHS FT"/>
    <x v="0"/>
    <x v="13"/>
    <s v="Balance Sheet"/>
    <x v="53"/>
    <x v="125"/>
    <n v="5616"/>
    <s v="56 Tablet Pack OLAPARIB Tablets 150mg"/>
    <s v="BR8 8NJ"/>
    <m/>
    <m/>
    <m/>
    <m/>
    <s v="109898228"/>
    <s v="69523797"/>
  </r>
  <r>
    <s v="Department of Health"/>
    <s v="St George's Univ Hosp NHS FT"/>
    <x v="0"/>
    <x v="13"/>
    <s v="Balance Sheet"/>
    <x v="53"/>
    <x v="125"/>
    <n v="14760"/>
    <s v="60 Tablet Pack ACALABRUTINIB Tablets 100mg"/>
    <s v="BR8 8NJ"/>
    <m/>
    <m/>
    <m/>
    <m/>
    <s v="109898228"/>
    <s v="69523797"/>
  </r>
  <r>
    <s v="Department of Health"/>
    <s v="St George's Univ Hosp NHS FT"/>
    <x v="0"/>
    <x v="13"/>
    <s v="Balance Sheet"/>
    <x v="49"/>
    <x v="126"/>
    <n v="27771.119999999999"/>
    <s v="30 Tablet Pack BELUMOSUDIL Tablets 200mg"/>
    <s v="CV2 2TX"/>
    <m/>
    <m/>
    <m/>
    <m/>
    <s v="GB 222 5169 87"/>
    <s v="51535905U"/>
  </r>
  <r>
    <s v="Department of Health"/>
    <s v="St George's Univ Hosp NHS FT"/>
    <x v="0"/>
    <x v="15"/>
    <s v="RADIOLOGY SGH"/>
    <x v="11"/>
    <x v="127"/>
    <n v="72990.679999999993"/>
    <s v="Mri service contract for Siemens MAGNETOM vida 006-MR00063400 year POS agreement to be invoiced and paid yearly. NHS SC Quote Ref:CQ-0000294159 Framework Reference: 2015/S222-404840 Year 5 start date 19/09/2026 end date 18/09/2027"/>
    <s v="DE55 4QJ"/>
    <m/>
    <m/>
    <m/>
    <m/>
    <s v="290885854"/>
    <s v="103000024423"/>
  </r>
  <r>
    <s v="Department of Health"/>
    <s v="St George's Univ Hosp NHS FT"/>
    <x v="0"/>
    <x v="15"/>
    <s v="RADIOLOGY SGH"/>
    <x v="11"/>
    <x v="127"/>
    <n v="14598.14"/>
    <s v="http://nww.docserv.wyss.nhs.uk/synergyiim/dist/?val=7764467_32930602_20260819030356"/>
    <s v="DE55 4QJ"/>
    <m/>
    <m/>
    <m/>
    <m/>
    <s v="290885854"/>
    <s v="103000024423"/>
  </r>
  <r>
    <s v="Department of Health"/>
    <s v="St George's Univ Hosp NHS FT"/>
    <x v="0"/>
    <x v="16"/>
    <s v="SWLP HISTOPATHOLOGY"/>
    <x v="64"/>
    <x v="128"/>
    <n v="146115.42000000001"/>
    <s v="Fee for Year 2 of the Leica Managed Service Contract Contract Ref.: STGSWLP00020816"/>
    <s v="MK14 6FG"/>
    <m/>
    <m/>
    <m/>
    <m/>
    <s v="290756238"/>
    <s v="9002150248"/>
  </r>
  <r>
    <s v="Department of Health"/>
    <s v="St George's Univ Hosp NHS FT"/>
    <x v="0"/>
    <x v="16"/>
    <s v="SWLP HISTOPATHOLOGY"/>
    <x v="64"/>
    <x v="128"/>
    <n v="29223.08"/>
    <s v="http://nww.docserv.wyss.nhs.uk/synergyiim/dist/?val=7765361_32932361_20260819095038"/>
    <s v="MK14 6FG"/>
    <m/>
    <m/>
    <m/>
    <m/>
    <s v="290756238"/>
    <s v="9002150248"/>
  </r>
  <r>
    <s v="Department of Health"/>
    <s v="St George's Univ Hosp NHS FT"/>
    <x v="0"/>
    <x v="7"/>
    <s v="Balance Sheet"/>
    <x v="65"/>
    <x v="129"/>
    <n v="114730"/>
    <s v="SV70, SV70 Medium, including: SV70 Main Unit,Nursecall/VGA,Trolley,Support arm,Breath circuit/Adu/Disposable,Disposable bacteria filter,NIV mask(medium),O2 therapy,Chemical O2 sensor,Nasal cannula(M),CPAP,S/T,S/T+,S Mode,T Mode,P-A/C,VAP"/>
    <s v="PE29 6FN"/>
    <m/>
    <m/>
    <m/>
    <m/>
    <s v="922033565"/>
    <s v="610125807"/>
  </r>
  <r>
    <s v="Department of Health"/>
    <s v="St George's Univ Hosp NHS FT"/>
    <x v="0"/>
    <x v="7"/>
    <s v="Balance Sheet"/>
    <x v="65"/>
    <x v="129"/>
    <n v="22946"/>
    <s v="http://nww.docserv.wyss.nhs.uk/synergyiim/dist/?val=7763572_32926131_20260818131039"/>
    <s v="PE29 6FN"/>
    <m/>
    <m/>
    <m/>
    <m/>
    <s v="922033565"/>
    <s v="610125807"/>
  </r>
  <r>
    <s v="Department of Health"/>
    <s v="St George's Univ Hosp NHS FT"/>
    <x v="0"/>
    <x v="37"/>
    <s v="MECHANICAL MAINTENANCE SGH"/>
    <x v="66"/>
    <x v="130"/>
    <n v="23460.2"/>
    <s v="Quote ref: QU-0818; Trane RTAF250D St James A&amp;E Chiller; Following a site meeting to review the condition of the RTAF250D chiller, the proposed works relate to repairs on circuit 2 to restore and maintain efficient operation."/>
    <s v="ME5 9FD"/>
    <m/>
    <m/>
    <m/>
    <m/>
    <m/>
    <s v="0532"/>
  </r>
  <r>
    <s v="Department of Health"/>
    <s v="St George's Univ Hosp NHS FT"/>
    <x v="0"/>
    <x v="37"/>
    <s v="MECHANICAL MAINTENANCE SGH"/>
    <x v="66"/>
    <x v="130"/>
    <n v="4692.04"/>
    <s v="https://nww.einvoice-prod.sbs.nhs.uk:8179/invoicepdf/24070f3d-efce-57bd-a78f-0db1c35bd648"/>
    <s v="ME5 9FD"/>
    <m/>
    <m/>
    <m/>
    <m/>
    <m/>
    <s v="0532"/>
  </r>
  <r>
    <s v="Department of Health"/>
    <s v="St George's Univ Hosp NHS FT"/>
    <x v="0"/>
    <x v="10"/>
    <s v="HAEMOPHILIA"/>
    <x v="14"/>
    <x v="131"/>
    <n v="19400"/>
    <s v="ReFIXia (2000iu) - Recombinant Factor IX, Extended half-life PEGylated clotting factor"/>
    <s v="DE55 2FH"/>
    <m/>
    <m/>
    <m/>
    <m/>
    <s v="GB 684 0905 20"/>
    <s v="SIN201046375"/>
  </r>
  <r>
    <s v="Department of Health"/>
    <s v="St George's Univ Hosp NHS FT"/>
    <x v="0"/>
    <x v="10"/>
    <s v="HAEMOPHILIA"/>
    <x v="14"/>
    <x v="131"/>
    <n v="29100"/>
    <s v="ReFIXia (3000iu) - Recombinant Factor IX, Extended half-life PEGylated clotting factor"/>
    <s v="DE55 2FH"/>
    <m/>
    <m/>
    <m/>
    <m/>
    <s v="GB 684 0905 20"/>
    <s v="SIN201046375"/>
  </r>
  <r>
    <s v="Department of Health"/>
    <s v="St George's Univ Hosp NHS FT"/>
    <x v="0"/>
    <x v="10"/>
    <s v="HAEMOPHILIA"/>
    <x v="14"/>
    <x v="131"/>
    <n v="9700"/>
    <m/>
    <s v="DE55 2FH"/>
    <m/>
    <m/>
    <m/>
    <m/>
    <s v="GB 684 0905 20"/>
    <s v="SIN201046375"/>
  </r>
  <r>
    <s v="Department of Health"/>
    <s v="St George's Univ Hosp NHS FT"/>
    <x v="0"/>
    <x v="38"/>
    <s v="MPCE - RPC EXPENSES"/>
    <x v="67"/>
    <x v="132"/>
    <n v="32197.5"/>
    <m/>
    <s v="B3 2BH"/>
    <m/>
    <m/>
    <m/>
    <m/>
    <m/>
    <s v="202600003997"/>
  </r>
  <r>
    <s v="Department of Health"/>
    <s v="St George's Univ Hosp NHS FT"/>
    <x v="0"/>
    <x v="7"/>
    <s v="Balance Sheet"/>
    <x v="7"/>
    <x v="133"/>
    <n v="125904"/>
    <s v="IT Consultancy, System Development and Implementation Support - Cerner EPR - G-Cloud 14 Call-Off Contract This Call-Off Contract for the G-Cloud 14 Framework Agreement (RM1557.14) - 1/09/2025 and is valid until 27/02/2026"/>
    <s v="W2 1AY"/>
    <m/>
    <m/>
    <m/>
    <m/>
    <m/>
    <s v="INV053A"/>
  </r>
  <r>
    <s v="Department of Health"/>
    <s v="St George's Univ Hosp NHS FT"/>
    <x v="0"/>
    <x v="7"/>
    <s v="Balance Sheet"/>
    <x v="7"/>
    <x v="133"/>
    <n v="25180.799999999999"/>
    <s v="http://nww.docserv.wyss.nhs.uk/synergyiim/dist/?val=7771687_32953922_20260821125158"/>
    <s v="W2 1AY"/>
    <m/>
    <m/>
    <m/>
    <m/>
    <m/>
    <s v="INV053A"/>
  </r>
  <r>
    <s v="Department of Health"/>
    <s v="St George's Univ Hosp NHS FT"/>
    <x v="0"/>
    <x v="13"/>
    <s v="Balance Sheet"/>
    <x v="68"/>
    <x v="134"/>
    <n v="39360"/>
    <s v="20 g Vial HUMAN NORMAL IMMUNOGLOBULIN (GAMUNEX) 10% Infusion 20g in 200ml"/>
    <s v="CB25 9PE"/>
    <m/>
    <m/>
    <m/>
    <m/>
    <s v="GB248801004"/>
    <s v="5816079589"/>
  </r>
  <r>
    <s v="Department of Health"/>
    <s v="St George's Univ Hosp NHS FT"/>
    <x v="0"/>
    <x v="13"/>
    <s v="Balance Sheet"/>
    <x v="68"/>
    <x v="134"/>
    <n v="1230"/>
    <s v="5 g Vial HUMAN NORMAL IMMUNOGLOBULIN (GAMUNEX) 10% Infusion 5g in 50ml"/>
    <s v="CB25 9PE"/>
    <m/>
    <m/>
    <m/>
    <m/>
    <s v="GB248801004"/>
    <s v="5816079589"/>
  </r>
  <r>
    <s v="Department of Health"/>
    <s v="St George's Univ Hosp NHS FT"/>
    <x v="0"/>
    <x v="13"/>
    <s v="Balance Sheet"/>
    <x v="69"/>
    <x v="135"/>
    <n v="29839.200000000001"/>
    <s v="1 Vial Pack RAVULIZUMAB Solution for infusion 1100mg"/>
    <s v="UB11 1EZ"/>
    <m/>
    <m/>
    <m/>
    <m/>
    <s v="GB582323642"/>
    <s v="91890638"/>
  </r>
  <r>
    <s v="Department of Health"/>
    <s v="St George's Univ Hosp NHS FT"/>
    <x v="0"/>
    <x v="13"/>
    <s v="Balance Sheet"/>
    <x v="69"/>
    <x v="135"/>
    <n v="8138.4"/>
    <s v="1 Vial Pack RAVULIZUMAB Solution for infusion 300mg"/>
    <s v="UB11 1EZ"/>
    <m/>
    <m/>
    <m/>
    <m/>
    <s v="GB582323642"/>
    <s v="91890638"/>
  </r>
  <r>
    <s v="Department of Health"/>
    <s v="St George's Univ Hosp NHS FT"/>
    <x v="0"/>
    <x v="13"/>
    <s v="Balance Sheet"/>
    <x v="70"/>
    <x v="136"/>
    <n v="1367.55"/>
    <s v="1 x 1 Unit Pack ANCILLARY (HOMECARE)"/>
    <s v="DE11 0WU"/>
    <m/>
    <m/>
    <m/>
    <m/>
    <s v="GB972925776"/>
    <s v="SI3348783"/>
  </r>
  <r>
    <s v="Department of Health"/>
    <s v="St George's Univ Hosp NHS FT"/>
    <x v="0"/>
    <x v="13"/>
    <s v="Balance Sheet"/>
    <x v="70"/>
    <x v="136"/>
    <n v="55305.599999999999"/>
    <s v="1 x 1 Vial A Pack HUMAN NORMAL IMMUNOGLOBULIN (Cuvitru) (HOMECARE PACKAGE) Injection subcutaneous 4g"/>
    <s v="DE11 0WU"/>
    <m/>
    <m/>
    <m/>
    <m/>
    <s v="GB972925776"/>
    <s v="SI3348783"/>
  </r>
  <r>
    <s v="Department of Health"/>
    <s v="St George's Univ Hosp NHS FT"/>
    <x v="0"/>
    <x v="13"/>
    <s v="Balance Sheet"/>
    <x v="70"/>
    <x v="137"/>
    <n v="25834.89"/>
    <s v="1 x 1 Vial Pack HUMAN NORMAL IMMUNOGLOBULIN (HyQvia) (HOMECARE) Injection subcutaneous 30g in 300ml"/>
    <s v="DE11 0WU"/>
    <m/>
    <m/>
    <m/>
    <m/>
    <s v="GB972925776"/>
    <s v="SI3373085"/>
  </r>
  <r>
    <s v="Department of Health"/>
    <s v="St George's Univ Hosp NHS FT"/>
    <x v="0"/>
    <x v="34"/>
    <s v="CLINICAL HAEMATOLOGY INCOME AND DIRECT COSTS"/>
    <x v="57"/>
    <x v="138"/>
    <n v="27640"/>
    <s v="Anthony Nolan Contract Ref STG/021920217 to replace PO 352132206 for the period 01/04/2026-31/03/2027"/>
    <s v="NW3 2NU"/>
    <m/>
    <m/>
    <m/>
    <m/>
    <s v="GB707042760"/>
    <s v="66210"/>
  </r>
  <r>
    <s v="Department of Health"/>
    <s v="St George's Univ Hosp NHS FT"/>
    <x v="0"/>
    <x v="7"/>
    <s v="Balance Sheet"/>
    <x v="71"/>
    <x v="139"/>
    <n v="48602.19"/>
    <s v="Medical Physics Reference: SGH2026001-A/110826 Flexible Video Cystoscope HD-VIEW, Set NHS SC Framework/Contract Reference: 2021/S 000-007768 NHS SC Unique Order Reference: CPQ 19627 FLE 26"/>
    <s v="SL1 4TQ"/>
    <m/>
    <m/>
    <m/>
    <m/>
    <s v="663726417"/>
    <s v="6020292745"/>
  </r>
  <r>
    <s v="Department of Health"/>
    <s v="St George's Univ Hosp NHS FT"/>
    <x v="0"/>
    <x v="4"/>
    <s v="PATIENTS TRANSPORT"/>
    <x v="4"/>
    <x v="140"/>
    <n v="632000"/>
    <s v="Top-up 352180757 - HATS - Provision of non-emergency patient transport to cover August and September 26 whilst negotiations still ongoing"/>
    <s v="SW19 8UG"/>
    <m/>
    <m/>
    <m/>
    <m/>
    <s v="GB681217833"/>
    <s v="0000236421"/>
  </r>
  <r>
    <s v="Department of Health"/>
    <s v="St George's Univ Hosp NHS FT"/>
    <x v="0"/>
    <x v="7"/>
    <s v="Balance Sheet"/>
    <x v="72"/>
    <x v="141"/>
    <n v="420"/>
    <s v="MUFG CM Savings Fee"/>
    <s v="LS1 4DL"/>
    <m/>
    <m/>
    <m/>
    <m/>
    <m/>
    <s v="DFE80211031"/>
  </r>
  <r>
    <s v="Department of Health"/>
    <s v="St George's Univ Hosp NHS FT"/>
    <x v="0"/>
    <x v="7"/>
    <s v="Balance Sheet"/>
    <x v="72"/>
    <x v="141"/>
    <n v="200"/>
    <s v="MUFG CM Third Party Sale Fee"/>
    <s v="LS1 4DL"/>
    <m/>
    <m/>
    <m/>
    <m/>
    <m/>
    <s v="DFE80211031"/>
  </r>
  <r>
    <s v="Department of Health"/>
    <s v="St George's Univ Hosp NHS FT"/>
    <x v="0"/>
    <x v="7"/>
    <s v="Balance Sheet"/>
    <x v="72"/>
    <x v="141"/>
    <n v="78400"/>
    <s v="Medical Physics Reference: 2019023BUYOUT/020726 Lease Buy Out for - SERVO-U Ventilators (Quantity: 13) - Lease Schedule Number: 9080862"/>
    <s v="LS1 4DL"/>
    <m/>
    <m/>
    <m/>
    <m/>
    <m/>
    <s v="DFE80211031"/>
  </r>
  <r>
    <s v="Department of Health"/>
    <s v="St George's Univ Hosp NHS FT"/>
    <x v="0"/>
    <x v="7"/>
    <s v="Balance Sheet"/>
    <x v="72"/>
    <x v="141"/>
    <n v="15804"/>
    <m/>
    <s v="LS1 4DL"/>
    <m/>
    <m/>
    <m/>
    <m/>
    <m/>
    <s v="DFE80211031"/>
  </r>
  <r>
    <s v="Department of Health"/>
    <s v="St George's Univ Hosp NHS FT"/>
    <x v="0"/>
    <x v="32"/>
    <s v="HAEMODIALYSIS UNIT"/>
    <x v="4"/>
    <x v="142"/>
    <n v="87878.98"/>
    <s v="REN002 &amp; REN004 Pre Covid Monthly Average Advance September 26"/>
    <s v="SW19 8UG"/>
    <m/>
    <m/>
    <m/>
    <m/>
    <s v="GB681217833"/>
    <s v="0000236425"/>
  </r>
  <r>
    <s v="Department of Health"/>
    <s v="St George's Univ Hosp NHS FT"/>
    <x v="0"/>
    <x v="13"/>
    <s v="Balance Sheet"/>
    <x v="32"/>
    <x v="143"/>
    <n v="10941.12"/>
    <s v="1 Syringe Pack TRASTUZUMAB Injection subcutaneous 600mg in 5ml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12565.32"/>
    <s v="1 Vial Pack ATEZOLIZUMAB Injection subcutaneous 1875mg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7680"/>
    <s v="1 Vial Pack GLOFITAMAB (COLUMVI) Injection 10mg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77664"/>
    <s v="1 Vial Pack PERTUZUMAB TRASTUZUMAB 600mg/600mg Injection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15926.4"/>
    <s v="1 Vial Pack POLATUZUMAB VEDOTIN Injection 140mg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5759.94"/>
    <s v="1 Vial Pack TRASTUZUMAB EMTANSINE Injection 100mg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18431.88"/>
    <s v="1 Vial Pack TRASTUZUMAB EMTANSINE Injection 160mg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1395.26"/>
    <s v="1 Vial Pack TRASTUZUMAB Injection 150mg"/>
    <s v="AL7 3AY"/>
    <m/>
    <m/>
    <m/>
    <m/>
    <s v="435465094"/>
    <s v="1XI0119509"/>
  </r>
  <r>
    <s v="Department of Health"/>
    <s v="St George's Univ Hosp NHS FT"/>
    <x v="0"/>
    <x v="13"/>
    <s v="Balance Sheet"/>
    <x v="32"/>
    <x v="143"/>
    <n v="9777.6"/>
    <s v="1 x 40ml Vial Pack OBINUTUZUMAB Solution for infusion 25mg in 1ml"/>
    <s v="AL7 3AY"/>
    <m/>
    <m/>
    <m/>
    <m/>
    <s v="435465094"/>
    <s v="1XI0119509"/>
  </r>
  <r>
    <s v="Department of Health"/>
    <s v="St George's Univ Hosp NHS FT"/>
    <x v="0"/>
    <x v="13"/>
    <s v="Balance Sheet"/>
    <x v="14"/>
    <x v="144"/>
    <n v="227.4"/>
    <s v="1 Vial Pack BEVACIZUMAB (ABEVMY) Injection 100mg in 4ml"/>
    <s v="DE55 2FH"/>
    <m/>
    <m/>
    <m/>
    <m/>
    <s v="GB 684 0905 20"/>
    <s v="SIN201043368"/>
  </r>
  <r>
    <s v="Department of Health"/>
    <s v="St George's Univ Hosp NHS FT"/>
    <x v="0"/>
    <x v="13"/>
    <s v="Balance Sheet"/>
    <x v="14"/>
    <x v="144"/>
    <n v="2250"/>
    <s v="1 Vial Pack BEVACIZUMAB (ABEVMY) Injection 400mg in 16mls"/>
    <s v="DE55 2FH"/>
    <m/>
    <m/>
    <m/>
    <m/>
    <s v="GB 684 0905 20"/>
    <s v="SIN201043368"/>
  </r>
  <r>
    <s v="Department of Health"/>
    <s v="St George's Univ Hosp NHS FT"/>
    <x v="0"/>
    <x v="13"/>
    <s v="Balance Sheet"/>
    <x v="14"/>
    <x v="144"/>
    <n v="103.2"/>
    <s v="1 Vial Pack RITUXIMAB (TRUXIMA) Injection 500mg in 50ml"/>
    <s v="DE55 2FH"/>
    <m/>
    <m/>
    <m/>
    <m/>
    <s v="GB 684 0905 20"/>
    <s v="SIN201043368"/>
  </r>
  <r>
    <s v="Department of Health"/>
    <s v="St George's Univ Hosp NHS FT"/>
    <x v="0"/>
    <x v="13"/>
    <s v="Balance Sheet"/>
    <x v="14"/>
    <x v="144"/>
    <n v="294"/>
    <s v="1 Vial Pack TRASTUZUMAB (OGIVRI) Injection 150mg"/>
    <s v="DE55 2FH"/>
    <m/>
    <m/>
    <m/>
    <m/>
    <s v="GB 684 0905 20"/>
    <s v="SIN201043368"/>
  </r>
  <r>
    <s v="Department of Health"/>
    <s v="St George's Univ Hosp NHS FT"/>
    <x v="0"/>
    <x v="13"/>
    <s v="Balance Sheet"/>
    <x v="14"/>
    <x v="144"/>
    <n v="41904"/>
    <s v="1 unit Pack TRASTUZUMAB DERUXTECAN Injection 100mg"/>
    <s v="DE55 2FH"/>
    <m/>
    <m/>
    <m/>
    <m/>
    <s v="GB 684 0905 20"/>
    <s v="SIN201043368"/>
  </r>
  <r>
    <s v="Department of Health"/>
    <s v="St George's Univ Hosp NHS FT"/>
    <x v="0"/>
    <x v="13"/>
    <s v="Balance Sheet"/>
    <x v="21"/>
    <x v="145"/>
    <n v="70502.399999999994"/>
    <s v="1 Vial Pack DARATUMUMAB Injection subcutaneous 1800mg"/>
    <s v="HP12 4EG"/>
    <m/>
    <m/>
    <m/>
    <m/>
    <s v="207929448"/>
    <s v="931052012"/>
  </r>
  <r>
    <s v="Department of Health"/>
    <s v="St George's Univ Hosp NHS FT"/>
    <x v="0"/>
    <x v="13"/>
    <s v="Balance Sheet"/>
    <x v="39"/>
    <x v="146"/>
    <n v="12443.9"/>
    <s v="1 Vial Pack BELANTAMAB MAFODOTIN (Blenrep) Powder for injection 100mg"/>
    <s v="KT9 1SN"/>
    <m/>
    <m/>
    <m/>
    <m/>
    <s v="GB386334767"/>
    <s v="1009193015"/>
  </r>
  <r>
    <s v="Department of Health"/>
    <s v="St George's Univ Hosp NHS FT"/>
    <x v="0"/>
    <x v="13"/>
    <s v="Balance Sheet"/>
    <x v="39"/>
    <x v="146"/>
    <n v="94.2"/>
    <s v="1 Vial Pack DOCETAXEL Injection 80mg"/>
    <s v="KT9 1SN"/>
    <m/>
    <m/>
    <m/>
    <m/>
    <s v="GB386334767"/>
    <s v="1009193015"/>
  </r>
  <r>
    <s v="Department of Health"/>
    <s v="St George's Univ Hosp NHS FT"/>
    <x v="0"/>
    <x v="13"/>
    <s v="Balance Sheet"/>
    <x v="39"/>
    <x v="146"/>
    <n v="3468"/>
    <s v="1 Vial Pack ENFORTUMAB VEDOTIN (PADCEV) Powder for injection 20mg"/>
    <s v="KT9 1SN"/>
    <m/>
    <m/>
    <m/>
    <m/>
    <s v="GB386334767"/>
    <s v="1009193015"/>
  </r>
  <r>
    <s v="Department of Health"/>
    <s v="St George's Univ Hosp NHS FT"/>
    <x v="0"/>
    <x v="13"/>
    <s v="Balance Sheet"/>
    <x v="39"/>
    <x v="146"/>
    <n v="5298.6"/>
    <s v="1 Vial Vial DOSTARLIMAB Injection 500mg"/>
    <s v="KT9 1SN"/>
    <m/>
    <m/>
    <m/>
    <m/>
    <s v="GB386334767"/>
    <s v="1009193015"/>
  </r>
  <r>
    <s v="Department of Health"/>
    <s v="St George's Univ Hosp NHS FT"/>
    <x v="0"/>
    <x v="13"/>
    <s v="Balance Sheet"/>
    <x v="39"/>
    <x v="146"/>
    <n v="107556.48"/>
    <s v="2 Vial Pack PEMBROLIZUMAB Injection 100mg"/>
    <s v="KT9 1SN"/>
    <m/>
    <m/>
    <m/>
    <m/>
    <s v="GB386334767"/>
    <s v="1009193015"/>
  </r>
  <r>
    <s v="Department of Health"/>
    <s v="St George's Univ Hosp NHS FT"/>
    <x v="0"/>
    <x v="13"/>
    <s v="Balance Sheet"/>
    <x v="15"/>
    <x v="147"/>
    <n v="28710.6"/>
    <s v="1 Vial Pack NIVOLUMAB/RELALTIMAB 240mg/80mg in 20ml Injection"/>
    <s v="CH4 9QW"/>
    <m/>
    <m/>
    <m/>
    <m/>
    <s v="GB163542667"/>
    <s v="0100806132"/>
  </r>
  <r>
    <s v="Department of Health"/>
    <s v="St George's Univ Hosp NHS FT"/>
    <x v="0"/>
    <x v="39"/>
    <s v="SWLP MICROBIOLOGY"/>
    <x v="8"/>
    <x v="148"/>
    <n v="206498.72"/>
    <s v="Variation to add 1,870,000 to PO 352132230 to cover remaining outstanding invoices until end of financial year 2025/26."/>
    <s v="BN14 8ND"/>
    <m/>
    <m/>
    <m/>
    <m/>
    <s v="GB718053936"/>
    <s v="260056421"/>
  </r>
  <r>
    <s v="Department of Health"/>
    <s v="St George's Univ Hosp NHS FT"/>
    <x v="0"/>
    <x v="39"/>
    <s v="SWLP MICROBIOLOGY"/>
    <x v="8"/>
    <x v="148"/>
    <n v="41299.769999999997"/>
    <s v="https://nww.einvoice-prod.sbs.nhs.uk:8179/invoicepdf/d926c6ac-d3a8-5a7b-9b3b-2351e2607f27"/>
    <s v="BN14 8ND"/>
    <m/>
    <m/>
    <m/>
    <m/>
    <s v="GB718053936"/>
    <s v="260056421"/>
  </r>
  <r>
    <s v="Department of Health"/>
    <s v="St George's Univ Hosp NHS FT"/>
    <x v="0"/>
    <x v="40"/>
    <s v="HEP C ODN"/>
    <x v="73"/>
    <x v="149"/>
    <n v="76929"/>
    <s v="Payment to the Hepatitis C Trust for delivery of the Hepatitis C Peer Support Project in South West London. Amount covers Q1 &amp; 2 (April - Sept 2026). Total contract value 153,858"/>
    <s v="SE1 3QG"/>
    <m/>
    <m/>
    <m/>
    <m/>
    <m/>
    <s v="2992"/>
  </r>
  <r>
    <s v="Department of Health"/>
    <s v="St George's Univ Hosp NHS FT"/>
    <x v="0"/>
    <x v="13"/>
    <s v="Balance Sheet"/>
    <x v="40"/>
    <x v="150"/>
    <n v="34060"/>
    <s v="1 Vial Pack HUMAN NORMAL IMMUNOGLOBULIN (GAMTEN) Injection 20g in 200ml"/>
    <s v="M1 4EZ"/>
    <m/>
    <m/>
    <m/>
    <m/>
    <s v="585216330"/>
    <s v="5208083238"/>
  </r>
  <r>
    <s v="Department of Health"/>
    <s v="St George's Univ Hosp NHS FT"/>
    <x v="0"/>
    <x v="13"/>
    <s v="Balance Sheet"/>
    <x v="40"/>
    <x v="150"/>
    <n v="10316"/>
    <s v="20 g Pack HUMAN NORMAL IMMUNOGLOBULIN (PANZYGA) 10% Solution for infusion 20g in 200ml"/>
    <s v="M1 4EZ"/>
    <m/>
    <m/>
    <m/>
    <m/>
    <s v="585216330"/>
    <s v="5208083238"/>
  </r>
  <r>
    <s v="Department of Health"/>
    <s v="St George's Univ Hosp NHS FT"/>
    <x v="0"/>
    <x v="13"/>
    <s v="Balance Sheet"/>
    <x v="54"/>
    <x v="151"/>
    <n v="30470.400000000001"/>
    <s v="12 x 12 x 0.8ml vial A Pack ASFOTASE ALFA (100mg in 1ml) (HOMECARE) Injection 80mg in 0.8ml"/>
    <s v="DE14 1SZ"/>
    <m/>
    <m/>
    <m/>
    <m/>
    <s v="GB873342418"/>
    <s v="INUK-007449264"/>
  </r>
  <r>
    <s v="Department of Health"/>
    <s v="St George's Univ Hosp NHS FT"/>
    <x v="0"/>
    <x v="18"/>
    <s v="SWLP OVERHEADS"/>
    <x v="44"/>
    <x v="152"/>
    <n v="75794.42"/>
    <s v="NonPat Care to Otr Bodies (4730)"/>
    <s v="LS11 1HP"/>
    <m/>
    <m/>
    <m/>
    <m/>
    <s v="654970602"/>
    <s v="19799174"/>
  </r>
  <r>
    <s v="Department of Health"/>
    <s v="St George's Univ Hosp NHS FT"/>
    <x v="0"/>
    <x v="27"/>
    <s v="GROUP CORPORATE NURSING"/>
    <x v="44"/>
    <x v="153"/>
    <n v="26388.14"/>
    <s v="NON NHS OTHER (4741)"/>
    <s v="LS11 1HP"/>
    <m/>
    <m/>
    <m/>
    <m/>
    <s v="654970602"/>
    <s v="19799240"/>
  </r>
  <r>
    <s v="Department of Health"/>
    <s v="St George's Univ Hosp NHS FT"/>
    <x v="0"/>
    <x v="41"/>
    <s v="WATER &amp; ENERGY SGH"/>
    <x v="74"/>
    <x v="154"/>
    <n v="287222.56"/>
    <m/>
    <s v="RH1 1RX"/>
    <m/>
    <m/>
    <m/>
    <m/>
    <s v="GB689638949"/>
    <s v="42111663526"/>
  </r>
  <r>
    <s v="Department of Health"/>
    <s v="St George's Univ Hosp NHS FT"/>
    <x v="0"/>
    <x v="41"/>
    <s v="WATER &amp; ENERGY SGH"/>
    <x v="74"/>
    <x v="155"/>
    <n v="288742.09999999998"/>
    <m/>
    <s v="RH1 1RX"/>
    <m/>
    <m/>
    <m/>
    <m/>
    <s v="GB689638949"/>
    <s v="41949652226"/>
  </r>
  <r>
    <s v="Department of Health"/>
    <s v="St George's Univ Hosp NHS FT"/>
    <x v="0"/>
    <x v="41"/>
    <s v="WATER &amp; ENERGY SGH"/>
    <x v="74"/>
    <x v="156"/>
    <n v="440111.49"/>
    <m/>
    <s v="RH1 1RX"/>
    <m/>
    <m/>
    <m/>
    <m/>
    <s v="GB689638949"/>
    <s v="41706608326"/>
  </r>
  <r>
    <s v="Department of Health"/>
    <s v="St George's Univ Hosp NHS FT"/>
    <x v="0"/>
    <x v="41"/>
    <s v="WATER &amp; ENERGY SGH"/>
    <x v="74"/>
    <x v="157"/>
    <n v="154644.31"/>
    <m/>
    <s v="RH1 1RX"/>
    <m/>
    <m/>
    <m/>
    <m/>
    <s v="GB689638949"/>
    <s v="41450020126"/>
  </r>
  <r>
    <s v="Department of Health"/>
    <s v="St George's Univ Hosp NHS FT"/>
    <x v="0"/>
    <x v="41"/>
    <s v="WATER &amp; ENERGY SGH"/>
    <x v="74"/>
    <x v="158"/>
    <n v="117964.15"/>
    <m/>
    <s v="RH1 1RX"/>
    <m/>
    <m/>
    <m/>
    <m/>
    <s v="GB689638949"/>
    <s v="41706607226"/>
  </r>
  <r>
    <s v="Department of Health"/>
    <s v="St George's Univ Hosp NHS FT"/>
    <x v="0"/>
    <x v="41"/>
    <s v="WATER &amp; ENERGY SGH"/>
    <x v="74"/>
    <x v="159"/>
    <n v="83764"/>
    <m/>
    <s v="RH1 1RX"/>
    <m/>
    <m/>
    <m/>
    <m/>
    <s v="GB689638949"/>
    <s v="42111652526"/>
  </r>
  <r>
    <s v="Department of Health"/>
    <s v="St George's Univ Hosp NHS FT"/>
    <x v="0"/>
    <x v="41"/>
    <s v="WATER &amp; ENERGY SGH"/>
    <x v="74"/>
    <x v="160"/>
    <n v="562482.4"/>
    <m/>
    <s v="RH1 1RX"/>
    <m/>
    <m/>
    <m/>
    <m/>
    <s v="GB689638949"/>
    <s v="41446523226"/>
  </r>
  <r>
    <s v="Department of Health"/>
    <s v="St George's Univ Hosp NHS FT"/>
    <x v="0"/>
    <x v="41"/>
    <s v="WATER &amp; ENERGY SGH"/>
    <x v="74"/>
    <x v="161"/>
    <n v="94750.32"/>
    <m/>
    <s v="RH1 1RX"/>
    <m/>
    <m/>
    <m/>
    <m/>
    <s v="GB689638949"/>
    <s v="41949607126"/>
  </r>
  <r>
    <s v="Department of Health"/>
    <s v="St George's Univ Hosp NHS FT"/>
    <x v="0"/>
    <x v="9"/>
    <s v="Balance Sheet"/>
    <x v="11"/>
    <x v="162"/>
    <n v="1170993.53"/>
    <s v="http://nww.docserv.wyss.nhs.uk/synergyiim/dist/?val=7776061_32970397_20260825085021"/>
    <s v="DE55 4QJ"/>
    <m/>
    <m/>
    <m/>
    <m/>
    <s v="290885854"/>
    <s v="327743"/>
  </r>
  <r>
    <s v="Department of Health"/>
    <s v="St George's Univ Hosp NHS FT"/>
    <x v="0"/>
    <x v="16"/>
    <s v="SWLP HISTOPATHOLOGY"/>
    <x v="64"/>
    <x v="163"/>
    <n v="61950.07"/>
    <s v="Fee for Year 2 of the Leica Managed Service Contract Contract Ref.: STGSWLP00020816"/>
    <s v="MK14 6FG"/>
    <m/>
    <m/>
    <m/>
    <m/>
    <s v="290756238"/>
    <s v="9002156552"/>
  </r>
  <r>
    <s v="Department of Health"/>
    <s v="St George's Univ Hosp NHS FT"/>
    <x v="0"/>
    <x v="16"/>
    <s v="SWLP HISTOPATHOLOGY"/>
    <x v="64"/>
    <x v="163"/>
    <n v="12390.01"/>
    <s v="http://nww.docserv.wyss.nhs.uk/synergyiim/dist/?val=7775472_32969099_20260825030846"/>
    <s v="MK14 6FG"/>
    <m/>
    <m/>
    <m/>
    <m/>
    <s v="290756238"/>
    <s v="9002156552"/>
  </r>
  <r>
    <s v="Department of Health"/>
    <s v="St George's Univ Hosp NHS FT"/>
    <x v="0"/>
    <x v="42"/>
    <s v="MPCE - MAINTENANCE CONTRACTS"/>
    <x v="11"/>
    <x v="164"/>
    <n v="138139.64000000001"/>
    <s v="Year 5 (23/09/2026- 22/09/2027) Azurion 7 C12 (IP: 92272230 S/N: 225): Uptime Contract 61,157.53 FlexVision XL monitor 5,264.19 IW workstation 2,648.10"/>
    <s v="DE55 4QJ"/>
    <m/>
    <m/>
    <m/>
    <m/>
    <s v="290885854"/>
    <s v="103000024546"/>
  </r>
  <r>
    <s v="Department of Health"/>
    <s v="St George's Univ Hosp NHS FT"/>
    <x v="0"/>
    <x v="7"/>
    <s v="Balance Sheet"/>
    <x v="72"/>
    <x v="165"/>
    <n v="384"/>
    <s v="MUFG CM Savings Fee All order details as per quotation, received from Carly King, Senior Account Manager, MUFG Corporate Markets dated 20th July 2026. (Internal Note: Cardiac Theatres, Atkinson Morley Wing)"/>
    <s v="LS1 4DL"/>
    <m/>
    <m/>
    <m/>
    <m/>
    <m/>
    <s v="DFE80211075"/>
  </r>
  <r>
    <s v="Department of Health"/>
    <s v="St George's Univ Hosp NHS FT"/>
    <x v="0"/>
    <x v="7"/>
    <s v="Balance Sheet"/>
    <x v="72"/>
    <x v="165"/>
    <n v="200"/>
    <s v="MUFG CM Third Party Sale Fee"/>
    <s v="LS1 4DL"/>
    <m/>
    <m/>
    <m/>
    <m/>
    <m/>
    <s v="DFE80211075"/>
  </r>
  <r>
    <s v="Department of Health"/>
    <s v="St George's Univ Hosp NHS FT"/>
    <x v="0"/>
    <x v="7"/>
    <s v="Balance Sheet"/>
    <x v="72"/>
    <x v="165"/>
    <n v="24250"/>
    <s v="Medical Physics Reference: 2020010EXTBUYOUT/230726 Lease Buy Out for GE Vivid E95 R4 Ultra Edition Ultrasound System - Lease Schedule Number: 95650057887 Serial Number: AU80482"/>
    <s v="LS1 4DL"/>
    <m/>
    <m/>
    <m/>
    <m/>
    <m/>
    <s v="DFE80211075"/>
  </r>
  <r>
    <s v="Department of Health"/>
    <s v="St George's Univ Hosp NHS FT"/>
    <x v="0"/>
    <x v="7"/>
    <s v="Balance Sheet"/>
    <x v="72"/>
    <x v="165"/>
    <n v="4966.8"/>
    <m/>
    <s v="LS1 4DL"/>
    <m/>
    <m/>
    <m/>
    <m/>
    <m/>
    <s v="DFE80211075"/>
  </r>
  <r>
    <s v="Department of Health"/>
    <s v="St George's Univ Hosp NHS FT"/>
    <x v="0"/>
    <x v="13"/>
    <s v="Balance Sheet"/>
    <x v="59"/>
    <x v="166"/>
    <n v="178.62"/>
    <s v="1 Unit Pack CARBOPLATIN (FKLD367) Dose-banded Infusion Bag 300mg in 500ml Glucose 5%"/>
    <s v="CM20 2FG"/>
    <m/>
    <m/>
    <m/>
    <m/>
    <s v="GB103222439"/>
    <s v="26191806"/>
  </r>
  <r>
    <s v="Department of Health"/>
    <s v="St George's Univ Hosp NHS FT"/>
    <x v="0"/>
    <x v="13"/>
    <s v="Balance Sheet"/>
    <x v="59"/>
    <x v="166"/>
    <n v="29543.279999999999"/>
    <s v="1 x 100 ml Bag PEMBROLIZUMAB FKLD1068 (Eng) Dose-banded Infusion Bag 200mg in 100ml Sodium Chloride 0.9%"/>
    <s v="CM20 2FG"/>
    <m/>
    <m/>
    <m/>
    <m/>
    <s v="GB103222439"/>
    <s v="26191806"/>
  </r>
  <r>
    <s v="Department of Health"/>
    <s v="St George's Univ Hosp NHS FT"/>
    <x v="0"/>
    <x v="10"/>
    <s v="HAEMOPHILIA"/>
    <x v="54"/>
    <x v="167"/>
    <n v="30001"/>
    <s v="~Haemophilia Clotting Factors reclaimable. Supplied by Sciensus"/>
    <s v="DE14 1SZ"/>
    <m/>
    <m/>
    <m/>
    <m/>
    <s v="GB873342418"/>
    <s v="INUK007469923"/>
  </r>
  <r>
    <s v="Department of Health"/>
    <s v="St George's Univ Hosp NHS FT"/>
    <x v="0"/>
    <x v="10"/>
    <s v="HAEMOPHILIA"/>
    <x v="54"/>
    <x v="167"/>
    <n v="149.69999999999999"/>
    <s v="Created by Allocation : ~Haemophilia Clotting Factors reclaimable. Supplied by Sciensus"/>
    <s v="DE14 1SZ"/>
    <m/>
    <m/>
    <m/>
    <m/>
    <s v="GB873342418"/>
    <s v="INUK007469923"/>
  </r>
  <r>
    <s v="Department of Health"/>
    <s v="St George's Univ Hosp NHS FT"/>
    <x v="0"/>
    <x v="43"/>
    <s v="CHIEF OPERATING OFFICER"/>
    <x v="75"/>
    <x v="168"/>
    <n v="136983"/>
    <s v="Validation support which was approved as part of Q1 RTT spend 20 validators for 1 month validating 23,100 pathways."/>
    <s v="HP13 5RE"/>
    <m/>
    <m/>
    <m/>
    <m/>
    <m/>
    <s v="CI0000010945"/>
  </r>
  <r>
    <s v="Department of Health"/>
    <s v="St George's Univ Hosp NHS FT"/>
    <x v="0"/>
    <x v="43"/>
    <s v="CHIEF OPERATING OFFICER"/>
    <x v="75"/>
    <x v="168"/>
    <n v="27396.6"/>
    <m/>
    <s v="HP13 5RE"/>
    <m/>
    <m/>
    <m/>
    <m/>
    <m/>
    <s v="CI0000010945"/>
  </r>
  <r>
    <s v="Department of Health"/>
    <s v="St George's Univ Hosp NHS FT"/>
    <x v="0"/>
    <x v="7"/>
    <s v="Balance Sheet"/>
    <x v="72"/>
    <x v="169"/>
    <n v="2520"/>
    <s v="MUFG CM Savings Fee All order details as per quotation, received from Carly King, Senior Account Manager, MUFG Corporate Markets dated 27th July 2026. (Internal Note: Endoscopy Suite)"/>
    <s v="LS1 4DL"/>
    <m/>
    <m/>
    <m/>
    <m/>
    <m/>
    <s v="DFE80211084"/>
  </r>
  <r>
    <s v="Department of Health"/>
    <s v="St George's Univ Hosp NHS FT"/>
    <x v="0"/>
    <x v="7"/>
    <s v="Balance Sheet"/>
    <x v="72"/>
    <x v="169"/>
    <n v="200"/>
    <s v="MUFG CM Third Party Sale Fee"/>
    <s v="LS1 4DL"/>
    <m/>
    <m/>
    <m/>
    <m/>
    <m/>
    <s v="DFE80211084"/>
  </r>
  <r>
    <s v="Department of Health"/>
    <s v="St George's Univ Hosp NHS FT"/>
    <x v="0"/>
    <x v="7"/>
    <s v="Balance Sheet"/>
    <x v="72"/>
    <x v="169"/>
    <n v="214000"/>
    <s v="Medical Physics Reference: 2021005BUYOUT/030826 Lease Buy Out for Olympus Endoscopy Equipment (EVIS LUCERA ELITE VIDEO System) - Lease Schedule Number: 249241"/>
    <s v="LS1 4DL"/>
    <m/>
    <m/>
    <m/>
    <m/>
    <m/>
    <s v="DFE80211084"/>
  </r>
  <r>
    <s v="Department of Health"/>
    <s v="St George's Univ Hosp NHS FT"/>
    <x v="0"/>
    <x v="7"/>
    <s v="Balance Sheet"/>
    <x v="72"/>
    <x v="169"/>
    <n v="43344"/>
    <m/>
    <s v="LS1 4DL"/>
    <m/>
    <m/>
    <m/>
    <m/>
    <m/>
    <s v="DFE80211084"/>
  </r>
  <r>
    <s v="Department of Health"/>
    <s v="St George's Univ Hosp NHS FT"/>
    <x v="0"/>
    <x v="44"/>
    <s v="RADIOLOGY AMH"/>
    <x v="11"/>
    <x v="170"/>
    <n v="25155.62"/>
    <s v="Zeihm XOGRAPH HEALTHCARE Serial Number 21233 ( EQ 5276 ) 20/04/2026 to 19/04/2027 NHS SC Quote Ref: CQ-0000326243"/>
    <s v="DE55 4QJ"/>
    <m/>
    <m/>
    <m/>
    <m/>
    <s v="290885854"/>
    <s v="103000024598"/>
  </r>
  <r>
    <s v="Department of Health"/>
    <s v="St George's Univ Hosp NHS FT"/>
    <x v="0"/>
    <x v="44"/>
    <s v="RADIOLOGY AMH"/>
    <x v="11"/>
    <x v="170"/>
    <n v="5031.12"/>
    <m/>
    <s v="DE55 4QJ"/>
    <m/>
    <m/>
    <m/>
    <m/>
    <s v="290885854"/>
    <s v="103000024598"/>
  </r>
  <r>
    <s v="Department of Health"/>
    <s v="St George's Univ Hosp NHS FT"/>
    <x v="0"/>
    <x v="13"/>
    <s v="Balance Sheet"/>
    <x v="53"/>
    <x v="171"/>
    <n v="3333.47"/>
    <s v="112 Tablet Pack VENETOCLAX Tablets 100mg"/>
    <s v="BR8 8NJ"/>
    <m/>
    <m/>
    <m/>
    <m/>
    <s v="109898228"/>
    <s v="70060546"/>
  </r>
  <r>
    <s v="Department of Health"/>
    <s v="St George's Univ Hosp NHS FT"/>
    <x v="0"/>
    <x v="13"/>
    <s v="Balance Sheet"/>
    <x v="53"/>
    <x v="171"/>
    <n v="15120"/>
    <s v="30 Tablet Pack OSIMERTINIB Tablets 80mg"/>
    <s v="BR8 8NJ"/>
    <m/>
    <m/>
    <m/>
    <m/>
    <s v="109898228"/>
    <s v="70060546"/>
  </r>
  <r>
    <s v="Department of Health"/>
    <s v="St George's Univ Hosp NHS FT"/>
    <x v="0"/>
    <x v="13"/>
    <s v="Balance Sheet"/>
    <x v="53"/>
    <x v="171"/>
    <n v="4212"/>
    <s v="56 Tablet Pack OLAPARIB Tablets 100mg"/>
    <s v="BR8 8NJ"/>
    <m/>
    <m/>
    <m/>
    <m/>
    <s v="109898228"/>
    <s v="70060546"/>
  </r>
  <r>
    <s v="Department of Health"/>
    <s v="St George's Univ Hosp NHS FT"/>
    <x v="0"/>
    <x v="13"/>
    <s v="Balance Sheet"/>
    <x v="53"/>
    <x v="171"/>
    <n v="7380"/>
    <s v="60 Tablet Pack ACALABRUTINIB Tablets 100mg"/>
    <s v="BR8 8NJ"/>
    <m/>
    <m/>
    <m/>
    <m/>
    <s v="109898228"/>
    <s v="70060546"/>
  </r>
  <r>
    <s v="Department of Health"/>
    <s v="St George's Univ Hosp NHS FT"/>
    <x v="0"/>
    <x v="13"/>
    <s v="Balance Sheet"/>
    <x v="49"/>
    <x v="172"/>
    <n v="55542.239999999998"/>
    <s v="30 Tablet Pack BELUMOSUDIL Tablets 200mg"/>
    <s v="CV2 2TX"/>
    <m/>
    <m/>
    <m/>
    <m/>
    <s v="GB 222 5169 87"/>
    <s v="51762355B"/>
  </r>
  <r>
    <s v="Department of Health"/>
    <s v="St George's Univ Hosp NHS FT"/>
    <x v="0"/>
    <x v="13"/>
    <s v="Balance Sheet"/>
    <x v="39"/>
    <x v="173"/>
    <n v="1162.8599999999999"/>
    <s v="1 Vial Pack RILPIVIRINE Prolonged release injection 900mg in 3ml"/>
    <s v="KT9 1SN"/>
    <m/>
    <m/>
    <m/>
    <m/>
    <s v="GB386334767"/>
    <s v="1009284933"/>
  </r>
  <r>
    <s v="Department of Health"/>
    <s v="St George's Univ Hosp NHS FT"/>
    <x v="0"/>
    <x v="13"/>
    <s v="Balance Sheet"/>
    <x v="39"/>
    <x v="173"/>
    <n v="2580"/>
    <s v="30 Tablet Pack DELSTRIGO Tablets Doravirine 100mg + Lamivudine 300mg + Tenofovir 245mg"/>
    <s v="KT9 1SN"/>
    <m/>
    <m/>
    <m/>
    <m/>
    <s v="GB386334767"/>
    <s v="1009284933"/>
  </r>
  <r>
    <s v="Department of Health"/>
    <s v="St George's Univ Hosp NHS FT"/>
    <x v="0"/>
    <x v="13"/>
    <s v="Balance Sheet"/>
    <x v="39"/>
    <x v="173"/>
    <n v="14357.4"/>
    <s v="30 Tablet Pack DOLUTEGRAVIR Tablets 50mg"/>
    <s v="KT9 1SN"/>
    <m/>
    <m/>
    <m/>
    <m/>
    <s v="GB386334767"/>
    <s v="1009284933"/>
  </r>
  <r>
    <s v="Department of Health"/>
    <s v="St George's Univ Hosp NHS FT"/>
    <x v="0"/>
    <x v="13"/>
    <s v="Balance Sheet"/>
    <x v="39"/>
    <x v="173"/>
    <n v="11750.4"/>
    <s v="30 Tablet Pack DOVATO Tablets Dolutegravir 50mg + Lamivudine 300mg"/>
    <s v="KT9 1SN"/>
    <m/>
    <m/>
    <m/>
    <m/>
    <s v="GB386334767"/>
    <s v="1009284933"/>
  </r>
  <r>
    <s v="Department of Health"/>
    <s v="St George's Univ Hosp NHS FT"/>
    <x v="0"/>
    <x v="8"/>
    <s v="NIPT SERVICE"/>
    <x v="76"/>
    <x v="174"/>
    <n v="63916.92"/>
    <s v="To cover provision for all NIPT services From Yourgene Health for the SAFE test NIPT laboratory (Genetics) under contract - C417416 for period 01/04/2026-31/03/2027"/>
    <s v="M13 9NQ"/>
    <m/>
    <m/>
    <m/>
    <m/>
    <s v="160750328"/>
    <s v="INVUKY13827"/>
  </r>
  <r>
    <s v="Department of Health"/>
    <s v="St George's Univ Hosp NHS FT"/>
    <x v="0"/>
    <x v="8"/>
    <s v="NIPT SERVICE"/>
    <x v="76"/>
    <x v="174"/>
    <n v="12783.39"/>
    <s v="https://nww.einvoice-prod.sbs.nhs.uk:8179/invoicepdf/d287c4eb-00e5-50ae-ad33-d752fc5dc798"/>
    <s v="M13 9NQ"/>
    <m/>
    <m/>
    <m/>
    <m/>
    <s v="160750328"/>
    <s v="INVUKY13827"/>
  </r>
  <r>
    <s v="Department of Health"/>
    <s v="St George's Univ Hosp NHS FT"/>
    <x v="0"/>
    <x v="18"/>
    <s v="ESTATES NELSON HEALTH CENTRE"/>
    <x v="77"/>
    <x v="175"/>
    <n v="50491.7"/>
    <s v="01 Sep to 30 Sep 2026/27 Rent (LPP) Nelson Health Centre Lease: 503-1040 - PO: 352183279"/>
    <s v="M1 3LD"/>
    <m/>
    <m/>
    <m/>
    <m/>
    <s v="GB782562113"/>
    <s v="64087333"/>
  </r>
  <r>
    <s v="Department of Health"/>
    <s v="St George's Univ Hosp NHS FT"/>
    <x v="0"/>
    <x v="18"/>
    <s v="ST JOHNS THERAPY CENTRE"/>
    <x v="77"/>
    <x v="176"/>
    <n v="111916.02"/>
    <s v="01 Sep to 30 Sep 2026/27 Rent (LPP) St Johns Therapy Centre Lease: 415-1060 - PO: 352183278"/>
    <s v="M1 3LD"/>
    <m/>
    <m/>
    <m/>
    <m/>
    <s v="GB782562113"/>
    <s v="64087326"/>
  </r>
  <r>
    <s v="Department of Health"/>
    <s v="St George's Univ Hosp NHS FT"/>
    <x v="0"/>
    <x v="18"/>
    <s v="ST JOHNS THERAPY CENTRE"/>
    <x v="77"/>
    <x v="177"/>
    <n v="41615.74"/>
    <s v="01 Sep to 30 Sep 2026/27 Service Charge St Johns Therapy Centre Lease: 415-1060 - PO: 352183278"/>
    <s v="M1 3LD"/>
    <m/>
    <m/>
    <m/>
    <m/>
    <s v="GB782562113"/>
    <s v="64087327"/>
  </r>
  <r>
    <s v="Department of Health"/>
    <s v="St George's Univ Hosp NHS FT"/>
    <x v="0"/>
    <x v="18"/>
    <s v="ESTATES NELSON HEALTH CENTRE"/>
    <x v="77"/>
    <x v="178"/>
    <n v="30683.56"/>
    <s v="01 Sep to 30 Sep 2026/27 Service Charge Nelson Health Centre Lease: 503-1040 - PO: 352183279"/>
    <s v="M1 3LD"/>
    <m/>
    <m/>
    <m/>
    <m/>
    <s v="GB782562113"/>
    <s v="64087334"/>
  </r>
  <r>
    <s v="Department of Health"/>
    <s v="St George's Univ Hosp NHS FT"/>
    <x v="0"/>
    <x v="0"/>
    <s v="CLINICAL HAEMATOLOGY INCOME AND DIRECT COSTS"/>
    <x v="0"/>
    <x v="179"/>
    <n v="30118.080000000002"/>
    <s v="Order to run until 31/03/2027. SE-HMDS service by Synnonvis reference C168085"/>
    <s v="SE1 8NZ"/>
    <m/>
    <m/>
    <m/>
    <m/>
    <s v="GB201216183"/>
    <s v="20261133046141"/>
  </r>
  <r>
    <s v="Department of Health"/>
    <s v="St George's Univ Hosp NHS FT"/>
    <x v="0"/>
    <x v="0"/>
    <s v="P AND O CONTRACT"/>
    <x v="52"/>
    <x v="180"/>
    <n v="59492.44"/>
    <s v="Product component of agreed block - Prosthetic"/>
    <s v="OX14 1RL"/>
    <m/>
    <m/>
    <m/>
    <m/>
    <s v="607251365"/>
    <s v="OPSI084200"/>
  </r>
  <r>
    <s v="Department of Health"/>
    <s v="St George's Univ Hosp NHS FT"/>
    <x v="0"/>
    <x v="0"/>
    <s v="P AND O CONTRACT"/>
    <x v="52"/>
    <x v="180"/>
    <n v="11898.49"/>
    <s v="https://nww.einvoice-prod.sbs.nhs.uk:8179/invoicepdf/a9415215-d2e1-5c7f-97e4-cb033982d8a4"/>
    <s v="OX14 1RL"/>
    <m/>
    <m/>
    <m/>
    <m/>
    <s v="607251365"/>
    <s v="OPSI084200"/>
  </r>
  <r>
    <s v="Department of Health"/>
    <s v="St George's Univ Hosp NHS FT"/>
    <x v="0"/>
    <x v="0"/>
    <s v="P AND O CONTRACT"/>
    <x v="52"/>
    <x v="181"/>
    <n v="105498.26"/>
    <s v="Product component of agreed block - Prosthetic"/>
    <s v="OX14 1RL"/>
    <m/>
    <m/>
    <m/>
    <m/>
    <s v="607251365"/>
    <s v="OPSI084199"/>
  </r>
  <r>
    <s v="Department of Health"/>
    <s v="St George's Univ Hosp NHS FT"/>
    <x v="0"/>
    <x v="0"/>
    <s v="P AND O CONTRACT"/>
    <x v="52"/>
    <x v="181"/>
    <n v="21099.65"/>
    <s v="https://nww.einvoice-prod.sbs.nhs.uk:8179/invoicepdf/7f78daa5-b3a0-5c9a-9a49-632e75f22334"/>
    <s v="OX14 1RL"/>
    <m/>
    <m/>
    <m/>
    <m/>
    <s v="607251365"/>
    <s v="OPSI084199"/>
  </r>
  <r>
    <s v="Department of Health"/>
    <s v="St George's Univ Hosp NHS FT"/>
    <x v="0"/>
    <x v="13"/>
    <s v="Balance Sheet"/>
    <x v="39"/>
    <x v="182"/>
    <n v="125.86"/>
    <s v="1 Vial Pack CYTARABINE Injection 2g in 20ml"/>
    <s v="KT9 1SN"/>
    <m/>
    <m/>
    <m/>
    <m/>
    <s v="GB386334767"/>
    <s v="1007172345"/>
  </r>
  <r>
    <s v="Department of Health"/>
    <s v="St George's Univ Hosp NHS FT"/>
    <x v="0"/>
    <x v="13"/>
    <s v="Balance Sheet"/>
    <x v="39"/>
    <x v="182"/>
    <n v="9733.98"/>
    <s v="1 Vial Pack ELRANATAMAB (ELREXFIO) Injection 76mg in 1.9ml"/>
    <s v="KT9 1SN"/>
    <m/>
    <m/>
    <m/>
    <m/>
    <s v="GB386334767"/>
    <s v="1007172345"/>
  </r>
  <r>
    <s v="Department of Health"/>
    <s v="St George's Univ Hosp NHS FT"/>
    <x v="0"/>
    <x v="13"/>
    <s v="Balance Sheet"/>
    <x v="39"/>
    <x v="182"/>
    <n v="204"/>
    <s v="1 Vial Pack METHOTREXATE Injection 1g in 10 ml"/>
    <s v="KT9 1SN"/>
    <m/>
    <m/>
    <m/>
    <m/>
    <s v="GB386334767"/>
    <s v="1007172345"/>
  </r>
  <r>
    <s v="Department of Health"/>
    <s v="St George's Univ Hosp NHS FT"/>
    <x v="0"/>
    <x v="13"/>
    <s v="Balance Sheet"/>
    <x v="39"/>
    <x v="182"/>
    <n v="40392"/>
    <s v="1 Vial Pack PACLITAXEL Injection 300mg in 50ml"/>
    <s v="KT9 1SN"/>
    <m/>
    <m/>
    <m/>
    <m/>
    <s v="GB386334767"/>
    <s v="1007172345"/>
  </r>
  <r>
    <s v="Department of Health"/>
    <s v="St George's Univ Hosp NHS FT"/>
    <x v="0"/>
    <x v="13"/>
    <s v="Balance Sheet"/>
    <x v="39"/>
    <x v="183"/>
    <n v="3516"/>
    <s v="1 Pre-filled Pen 4 dose pen SEMAGLUTIDE (WEGOVY) Injection 1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0560"/>
    <s v="1 Pre-filled Pen 4 dose pen SEMAGLUTIDE (WEGOVY) Injection 2.4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728.28"/>
    <s v="1 Unit Pack ADRENALINE (Epinephrine) Epi-Pen Pre-filled pen 300 micrograms in 0.3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062"/>
    <s v="1 Unit Pack MEPOLIZUMAB Pre-filled Pen 100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452"/>
    <s v="1 Vial Pack REZAFUNGIN (REZZAYO) Injection 200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64.14"/>
    <s v="1 x 1ml Pre-filled Syringe HEPATITIS B (ENGERIX B) Vaccine 20micrograms in 1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449.28"/>
    <s v="1.5 g Tube TETRACAINE (Amethocaine) Gel 4%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358.8"/>
    <s v="10 x 1ml Ampoule Pack EPHEDRINE Injection 30 mg in 1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283.8800000000001"/>
    <s v="10 x 1ml Pre-filled Syringe HEPATITIS B (ENGERIX B) Vaccine 20micrograms in 1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600"/>
    <s v="10 x 2ml Ampoule Pack SUXAMETHONIUM CHLORIDE Injection 100mg in 2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300"/>
    <s v="100 Tablet Pack SODIUM CHLORIDE Tablets sustained release 600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602.64"/>
    <s v="100 Unit Pack SILVER NITRATE Applicators caustic 75%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318.36"/>
    <s v="120 Dose Pack BECLOMETASONE DIPROPIONATE/FORMOTEROL FUMARATE (FOSTAIR MDI) Aerosol inhalation Beclometasone dipro 200 micrograms + Formoterol 6 micrograms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77.6"/>
    <s v="120 Dose Pack DYMISTA (AZELASTINE HYDROCHLORIDE / FLUTICASONE PROPIONATE) Nasal spray 137 / 50 micrograms per metered dose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34.69999999999999"/>
    <s v="120 Dose Pack FLUTICASONE / SALMETEROL (SIRDUPLA) Inhaler 125 / 25 micrograms per metered dose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449.72"/>
    <s v="120 Unit dose Pack TRIMBOW (BECLOMETASONE/ FORMOTEROL/ GLYCOPYRRONIUM) Inhaler 87 / 5 / 9 micrograms per metered dose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312"/>
    <s v="21 Unit Pack GELCLAIR CONCENTRATED Gel oral Sachets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243.9"/>
    <s v="30 Capsule Pack CICLOSPORIN (Cyclosporin) CAPIMUNE Capsules 100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574.29999999999995"/>
    <s v="30 Tablet Pack DOLUTEGRAVIR Tablets 50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78.599999999999994"/>
    <s v="30 Tablet Pack LOPERAMIDE Tablets 2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427"/>
    <s v="30 g Pack CLOBETASOL + NEOMYCIN + NYSTATIN Ointment 0.5mg/5mg/100000IU in 1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63.84"/>
    <s v="300 ml Pack FERROUS FUMARATE Syrup 140 mg in 5ml (45 mg Iron in 5ml)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31.74"/>
    <s v="350 ml Pack PRONTOSAN Irrigation solution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06.74"/>
    <s v="5 ml Pack CIPROFLOXACIN 0.3% + DEXAMETHASONE 0.1% (5ml) Ear drops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46.8"/>
    <s v="5 x 1ml Ampoule Pack CYCLIZINE Injection 50 mg in 1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77.6"/>
    <s v="5 x 1ml Ampoule Pack SYNTOMETRINE Injection Ergometrine 500 micrograms + Oxytocin 5 Units in 1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10.16"/>
    <s v="5 x 3ml Disposable Pens novoRAPID (Insulin Aspart) FlexPen Pre-filled pen 100units in 1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31.97999999999999"/>
    <s v="500 ml Pack POTASSIUM CHLORIDE Syrup 75 mg in 1ml (1 mmol in 1ml)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.5"/>
    <s v="6 Tablet Pack MEBENDAZOLE Tablets 100mg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3"/>
    <n v="12.26"/>
    <s v="84 Capsule Pack PEPPERMINT OIL Capsules enteric coated 0.2ml"/>
    <s v="KT9 1SN"/>
    <m/>
    <m/>
    <m/>
    <m/>
    <s v="GB386334767"/>
    <s v="1007132574"/>
  </r>
  <r>
    <s v="Department of Health"/>
    <s v="St George's Univ Hosp NHS FT"/>
    <x v="0"/>
    <x v="13"/>
    <s v="Balance Sheet"/>
    <x v="39"/>
    <x v="184"/>
    <n v="3848.46"/>
    <s v="1 Pre-filled Pen 4 dose pen SEMAGLUTIDE (WEGOVY) Injection 1.7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9900"/>
    <s v="1 Pre-filled Pen 4 dose pen SEMAGLUTIDE (WEGOVY) Injection 2.4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728.28"/>
    <s v="1 Unit Pack ADRENALINE (Epinephrine) Epi-Pen Pre-filled pen 300 micrograms in 0.3ml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9557.2800000000007"/>
    <s v="1 Unit Pack ERYTHROPOIETIN (Epoetin Alfa) Pre-filled Disposable Syringe 40000units in 1ml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64.14"/>
    <s v="1 x 1ml Pre-filled Syringe HEPATITIS B (ENGERIX B) Vaccine 20micrograms in 1ml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49.32"/>
    <s v="14 Dose Pack MESALAZINE FOAM (SALOFALK) Enema 1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420"/>
    <s v="15 Pessary Pack PROGESTERONE Pessaries 200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36.479999999999997"/>
    <s v="200 Dose Pack BECLOMETASONE (BECLOMET) - Clenil Modulite MDI Inhaler 200micrograms per metered dose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44.4"/>
    <s v="240 Spray Pack MOMETASONE/OLOPATADINE (RYALTRIS) Nasal spray 25mcg + 600mc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55.2"/>
    <s v="250 ml Pack URSODEOXYCHOLIC ACID Suspension 250mg in 5ml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9.5399999999999991"/>
    <s v="28 Tablet Pack TERBINAFINE Tablets 250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16.8"/>
    <s v="28 Tablet Patient Pack AZATHIOPRINE Tablets 25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275.02"/>
    <s v="28 Tablet Patient Pack PYRIDOXINE HYDROCHLORIDE (VITAMIN B6) Tablets 10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1872"/>
    <s v="30 Sachet Pack SODIUM ZIRCONIUM CYCLOSILICATE Powder oral 5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12"/>
    <s v="30 Tablet Pack HYDROCORTISONE Tablets 10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59.88"/>
    <s v="30 Tablet Pack NORETHISTERONE Tablets 5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0.98"/>
    <s v="30 Tablet Pack PERINDOPRIL ERBUMINE Tablets 4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22.99"/>
    <s v="30 Tablet Patient Pack EXEMESTANE Tablets 25mg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117"/>
    <s v="5 x 1ml Ampoule Pack CYCLIZINE Injection 50 mg in 1ml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5575.08"/>
    <s v="6 Unit Pack ERYTHROPOIETIN (Epoetin Alfa) Pre-filled Disposable Syringe 10000 units in 1ml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4"/>
    <n v="39.380000000000003"/>
    <s v="60 Dose Pack SERETIDE '100' Accuhaler Accuhaler Salmeterol 50 micrograms + Fluticasone 100 microgams"/>
    <s v="KT9 1SN"/>
    <m/>
    <m/>
    <m/>
    <m/>
    <s v="GB386334767"/>
    <s v="1007521692"/>
  </r>
  <r>
    <s v="Department of Health"/>
    <s v="St George's Univ Hosp NHS FT"/>
    <x v="0"/>
    <x v="13"/>
    <s v="Balance Sheet"/>
    <x v="39"/>
    <x v="185"/>
    <n v="2637"/>
    <s v="1 Pre-filled Pen 4 dose pen SEMAGLUTIDE (WEGOVY) Injection 0.5m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079.23"/>
    <s v="1 Unit Pack PHOSPHATE Enema Standard Short Neck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325.92"/>
    <s v="1 Unit Pack VOLUMATIC Unit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8035.64"/>
    <s v="1 Vial Pack UBLITUXIMAB (Briumvi) Solution for infusion 150mg in 6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506.88"/>
    <s v="1 x 10 ml Vial novoRAPID (Insulin Aspart) Vial 100units in 1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0.99"/>
    <s v="1 x 100 ml Pack BETAMETHASONE (Betnovate) Lotion 0.1%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20.92"/>
    <s v="1 x 100 ml Pack BETAMETHASONE Scalp Application 0.1%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557.1"/>
    <s v="10 Syringe Pack FONDAPARINUX Pre-filled Disposable Syringe 2.5mg in 0.5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7.04"/>
    <s v="10 ml Pack OLIVE OIL B.P. Ear drops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289.54000000000002"/>
    <s v="10 x 100ml Bag Pack SODIUM CHLORIDE UROTAINER M Solution 0.9% - 100ml with Port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50.4"/>
    <s v="10 x 1ml Ampoule Pack ATROPINE Injection 600 micrograms in 1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6.9"/>
    <s v="100 ml Pack IBUPROFEN (Sugar Free) Suspension 100mg in 5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01.95"/>
    <s v="120 Dose Pack FLUTICASONE / SALMETEROL (SIRDUPLA INHALER) Inhaler 250 / 25 micrograms per metered dose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29.4"/>
    <s v="120 Dose Pack SALMETEROL Evohaler 25micrograms per metered dose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319.2"/>
    <s v="120 Dose Pack SYMBICORT 200 / 6 Turbohaler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483.24"/>
    <s v="120 Unit dose Pack TRIMBOW (BECLOMETASONE/ FORMOTEROL/ GLYCOPYRRONIUM) 172/5/9 Inhaler micrograms per metered dose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466.56"/>
    <s v="15 Suppository Pack PROGESTERONE Pessaries 400m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8100"/>
    <s v="20 Tablet Pack FIDAXOMICIN Tablets 200m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76.56"/>
    <s v="20 Unit Pack OXYBUPROCAINE HYDROCHLORIDE Minims Eye Drops 0.4%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91.2"/>
    <s v="200 Dose Pack BECLOMETASONE (BECLOMET) - Clenil Modulite MDI Inhaler 200micrograms per metered dose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83.64"/>
    <s v="200 Dose Pack BECLOMETASONE (Beclomethasone) Inhaler 100micrograms per metered dose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83.22"/>
    <s v="24 Patch Patient Pack ESTRADIOL (EVOREL) Patch 50micrograms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38"/>
    <s v="250 ml Pack URSODEOXYCHOLIC ACID Suspension 250mg in 5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33.19999999999999"/>
    <s v="28 Capsule Pack OMEPRAZOLE Capsules 20m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30.37"/>
    <s v="28 Tablet Pack GUANFACINE Tablets prolonged release 1m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30.68"/>
    <s v="28 Tablet Pack GUANFACINE Tablets prolonged release 2m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59.30000000000001"/>
    <s v="30 Dose Pack FLUTICASONE FUROATE / VILANTEROL TRIFENATATE(RELVAR ELLIPTA) Dry powder inhaler 184 /22 micrograms per metered dose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34.54"/>
    <s v="30 Dose Pack TIOTROPIUM SOLUTION (RESPIMAT) Inhaler 2.5micrograms per puff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247.92"/>
    <s v="5 x 2ml Ampoule Pack AMIKACIN Injection 100mg in 2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27.36"/>
    <s v="5 x 2ml Ampoule Pack DIGOXIN Injection 500micrograms in 2m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42.98"/>
    <s v="500 ml Pack GAVISCON ADVANCE Suspension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35.46"/>
    <s v="500 ml Pack OCTENIDINE HYDROCHLORIDE Solution topical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31.68"/>
    <s v="56 Tablet Pack LAMOTRIGINE Tablets 100m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190.13"/>
    <s v="60 Dose Pack TIOTROPIUM with OLODATEROL (SPIOLTO RESPIMAT) Cartridge with Device Tiotropium bromide 2.5mcg + Olodaterol 2.5mcg per actuation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252"/>
    <s v="7 Unit Pack MESALAZINE Enema 2g"/>
    <s v="KT9 1SN"/>
    <m/>
    <m/>
    <m/>
    <m/>
    <s v="GB386334767"/>
    <s v="1009329154"/>
  </r>
  <r>
    <s v="Department of Health"/>
    <s v="St George's Univ Hosp NHS FT"/>
    <x v="0"/>
    <x v="13"/>
    <s v="Balance Sheet"/>
    <x v="39"/>
    <x v="185"/>
    <n v="909"/>
    <s v="9 Tablet Pack RIFAXIMIN Tablets 200mg"/>
    <s v="KT9 1SN"/>
    <m/>
    <m/>
    <m/>
    <m/>
    <s v="GB386334767"/>
    <s v="1009329154"/>
  </r>
  <r>
    <s v="Department of Health"/>
    <s v="St George's Univ Hosp NHS FT"/>
    <x v="0"/>
    <x v="15"/>
    <s v="RADIOLOGY SGH"/>
    <x v="17"/>
    <x v="186"/>
    <n v="62930"/>
    <s v="top up po for PO352099301 call of value - for invoices but not limited to 102984 58,870.00 103031 62,930.00 103035 23,144.00 103084 56,840.00 103104 18,657.20 103130 930.00 103131 62,000.00 103157 25,391.00"/>
    <s v="M4 6JG"/>
    <m/>
    <m/>
    <m/>
    <m/>
    <s v="391397169"/>
    <s v="1028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C5CFB0-C31E-4509-B8F7-91459A541420}" name="PivotTable3" cacheId="446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compact="0" compactData="0" multipleFieldFilters="0">
  <location ref="A9:E198" firstHeaderRow="1" firstDataRow="1" firstDataCol="4"/>
  <pivotFields count="16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4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5">
        <item x="7"/>
        <item x="10"/>
        <item x="2"/>
        <item x="0"/>
        <item x="13"/>
        <item x="19"/>
        <item x="16"/>
        <item x="42"/>
        <item x="26"/>
        <item x="9"/>
        <item x="18"/>
        <item x="15"/>
        <item x="29"/>
        <item x="22"/>
        <item x="14"/>
        <item x="33"/>
        <item x="23"/>
        <item x="1"/>
        <item x="34"/>
        <item x="17"/>
        <item x="36"/>
        <item x="4"/>
        <item x="27"/>
        <item x="11"/>
        <item x="8"/>
        <item x="32"/>
        <item x="20"/>
        <item x="37"/>
        <item x="30"/>
        <item x="12"/>
        <item x="24"/>
        <item x="31"/>
        <item x="5"/>
        <item x="43"/>
        <item x="3"/>
        <item x="6"/>
        <item x="21"/>
        <item x="25"/>
        <item x="28"/>
        <item x="35"/>
        <item x="38"/>
        <item x="39"/>
        <item x="40"/>
        <item x="41"/>
        <item x="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sortType="ascending" defaultSubtotal="0">
      <items count="78">
        <item x="49"/>
        <item x="69"/>
        <item x="39"/>
        <item x="14"/>
        <item x="57"/>
        <item x="3"/>
        <item x="59"/>
        <item x="5"/>
        <item x="8"/>
        <item x="55"/>
        <item x="15"/>
        <item x="56"/>
        <item x="10"/>
        <item x="33"/>
        <item x="77"/>
        <item x="17"/>
        <item x="30"/>
        <item x="27"/>
        <item x="63"/>
        <item x="34"/>
        <item x="47"/>
        <item x="41"/>
        <item x="7"/>
        <item x="1"/>
        <item x="44"/>
        <item x="38"/>
        <item x="36"/>
        <item x="22"/>
        <item x="23"/>
        <item x="24"/>
        <item x="68"/>
        <item x="42"/>
        <item x="4"/>
        <item x="70"/>
        <item x="73"/>
        <item x="75"/>
        <item x="28"/>
        <item x="48"/>
        <item x="21"/>
        <item x="71"/>
        <item x="64"/>
        <item x="2"/>
        <item x="65"/>
        <item x="26"/>
        <item x="72"/>
        <item x="25"/>
        <item x="12"/>
        <item x="20"/>
        <item x="40"/>
        <item x="52"/>
        <item x="53"/>
        <item x="51"/>
        <item x="67"/>
        <item x="13"/>
        <item x="58"/>
        <item x="50"/>
        <item x="32"/>
        <item x="61"/>
        <item x="43"/>
        <item x="54"/>
        <item x="18"/>
        <item x="45"/>
        <item x="6"/>
        <item x="9"/>
        <item x="46"/>
        <item x="31"/>
        <item x="11"/>
        <item x="60"/>
        <item x="19"/>
        <item x="0"/>
        <item x="62"/>
        <item x="74"/>
        <item x="16"/>
        <item x="29"/>
        <item x="37"/>
        <item x="66"/>
        <item x="35"/>
        <item x="7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defaultSubtotal="0">
      <items count="187">
        <item x="5"/>
        <item x="8"/>
        <item x="0"/>
        <item x="1"/>
        <item x="2"/>
        <item x="3"/>
        <item x="4"/>
        <item x="6"/>
        <item x="7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4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5"/>
    <field x="2"/>
    <field x="6"/>
    <field x="3"/>
  </rowFields>
  <rowItems count="189">
    <i>
      <x/>
      <x/>
      <x v="88"/>
      <x v="4"/>
    </i>
    <i r="2">
      <x v="126"/>
      <x v="4"/>
    </i>
    <i r="2">
      <x v="172"/>
      <x v="4"/>
    </i>
    <i>
      <x v="1"/>
      <x/>
      <x v="135"/>
      <x v="4"/>
    </i>
    <i>
      <x v="2"/>
      <x/>
      <x v="62"/>
      <x v="4"/>
    </i>
    <i r="2">
      <x v="87"/>
      <x v="4"/>
    </i>
    <i r="2">
      <x v="89"/>
      <x v="4"/>
    </i>
    <i r="2">
      <x v="91"/>
      <x v="4"/>
    </i>
    <i r="2">
      <x v="112"/>
      <x v="4"/>
    </i>
    <i r="2">
      <x v="146"/>
      <x v="4"/>
    </i>
    <i r="2">
      <x v="173"/>
      <x v="4"/>
    </i>
    <i r="2">
      <x v="182"/>
      <x v="4"/>
    </i>
    <i r="2">
      <x v="183"/>
      <x v="4"/>
    </i>
    <i r="2">
      <x v="184"/>
      <x v="4"/>
    </i>
    <i r="2">
      <x v="185"/>
      <x v="4"/>
    </i>
    <i>
      <x v="3"/>
      <x/>
      <x v="19"/>
      <x v="1"/>
    </i>
    <i r="2">
      <x v="90"/>
      <x v="4"/>
    </i>
    <i r="2">
      <x v="131"/>
      <x v="1"/>
    </i>
    <i r="2">
      <x v="144"/>
      <x v="4"/>
    </i>
    <i>
      <x v="4"/>
      <x/>
      <x v="108"/>
      <x v="18"/>
    </i>
    <i r="2">
      <x v="138"/>
      <x v="18"/>
    </i>
    <i>
      <x v="5"/>
      <x/>
      <x v="6"/>
      <x v="34"/>
    </i>
    <i>
      <x v="6"/>
      <x/>
      <x v="111"/>
      <x v="4"/>
    </i>
    <i r="2">
      <x v="166"/>
      <x v="4"/>
    </i>
    <i>
      <x v="7"/>
      <x/>
      <x v="7"/>
      <x v="32"/>
    </i>
    <i r="2">
      <x v="8"/>
      <x v="32"/>
    </i>
    <i r="2">
      <x v="56"/>
      <x v="6"/>
    </i>
    <i>
      <x v="8"/>
      <x/>
      <x v="11"/>
      <x v="24"/>
    </i>
    <i r="2">
      <x v="148"/>
      <x v="41"/>
    </i>
    <i>
      <x v="9"/>
      <x/>
      <x v="106"/>
      <x v="15"/>
    </i>
    <i>
      <x v="10"/>
      <x/>
      <x v="23"/>
      <x v="4"/>
    </i>
    <i r="2">
      <x v="113"/>
      <x v="4"/>
    </i>
    <i r="2">
      <x v="147"/>
      <x v="4"/>
    </i>
    <i>
      <x v="11"/>
      <x/>
      <x v="107"/>
      <x/>
    </i>
    <i>
      <x v="12"/>
      <x/>
      <x v="13"/>
      <x/>
    </i>
    <i>
      <x v="13"/>
      <x/>
      <x v="54"/>
      <x v="11"/>
    </i>
    <i>
      <x v="14"/>
      <x/>
      <x v="175"/>
      <x v="10"/>
    </i>
    <i r="2">
      <x v="176"/>
      <x v="10"/>
    </i>
    <i r="2">
      <x v="177"/>
      <x v="10"/>
    </i>
    <i r="2">
      <x v="178"/>
      <x v="10"/>
    </i>
    <i>
      <x v="15"/>
      <x/>
      <x v="26"/>
      <x v="11"/>
    </i>
    <i r="2">
      <x v="27"/>
      <x v="11"/>
    </i>
    <i r="2">
      <x v="28"/>
      <x v="11"/>
    </i>
    <i r="2">
      <x v="186"/>
      <x v="11"/>
    </i>
    <i>
      <x v="16"/>
      <x/>
      <x v="49"/>
      <x v="13"/>
    </i>
    <i>
      <x v="17"/>
      <x/>
      <x v="41"/>
      <x v="3"/>
    </i>
    <i>
      <x v="18"/>
      <x/>
      <x v="123"/>
      <x/>
    </i>
    <i>
      <x v="19"/>
      <x/>
      <x v="55"/>
      <x v="16"/>
    </i>
    <i>
      <x v="20"/>
      <x/>
      <x v="85"/>
      <x v="3"/>
    </i>
    <i>
      <x v="21"/>
      <x/>
      <x v="67"/>
      <x v="37"/>
    </i>
    <i>
      <x v="22"/>
      <x/>
      <x v="10"/>
      <x/>
    </i>
    <i r="2">
      <x v="133"/>
      <x/>
    </i>
    <i>
      <x v="23"/>
      <x/>
      <x v="3"/>
      <x v="17"/>
    </i>
    <i r="2">
      <x v="4"/>
      <x v="17"/>
    </i>
    <i r="2">
      <x v="18"/>
      <x v="17"/>
    </i>
    <i r="2">
      <x v="20"/>
      <x v="17"/>
    </i>
    <i r="2">
      <x v="21"/>
      <x v="17"/>
    </i>
    <i r="2">
      <x v="22"/>
      <x v="17"/>
    </i>
    <i>
      <x v="24"/>
      <x/>
      <x v="72"/>
      <x v="8"/>
    </i>
    <i r="2">
      <x v="73"/>
      <x v="8"/>
    </i>
    <i r="2">
      <x v="77"/>
      <x v="3"/>
    </i>
    <i r="2">
      <x v="81"/>
      <x v="8"/>
    </i>
    <i r="2">
      <x v="82"/>
      <x v="3"/>
    </i>
    <i r="2">
      <x v="152"/>
      <x v="10"/>
    </i>
    <i r="2">
      <x v="153"/>
      <x v="22"/>
    </i>
    <i>
      <x v="25"/>
      <x/>
      <x v="61"/>
      <x v="11"/>
    </i>
    <i>
      <x v="26"/>
      <x/>
      <x v="58"/>
      <x v="30"/>
    </i>
    <i>
      <x v="27"/>
      <x/>
      <x v="34"/>
      <x v="4"/>
    </i>
    <i>
      <x v="28"/>
      <x/>
      <x v="35"/>
      <x v="4"/>
    </i>
    <i r="2">
      <x v="116"/>
      <x v="4"/>
    </i>
    <i>
      <x v="29"/>
      <x/>
      <x v="36"/>
      <x v="10"/>
    </i>
    <i>
      <x v="30"/>
      <x/>
      <x v="134"/>
      <x v="4"/>
    </i>
    <i>
      <x v="31"/>
      <x/>
      <x v="68"/>
      <x v="8"/>
    </i>
    <i>
      <x v="32"/>
      <x/>
      <x/>
      <x v="21"/>
    </i>
    <i r="2">
      <x v="103"/>
      <x v="25"/>
    </i>
    <i r="2">
      <x v="140"/>
      <x v="21"/>
    </i>
    <i r="2">
      <x v="142"/>
      <x v="25"/>
    </i>
    <i>
      <x v="33"/>
      <x/>
      <x v="136"/>
      <x v="4"/>
    </i>
    <i r="2">
      <x v="137"/>
      <x v="4"/>
    </i>
    <i>
      <x v="34"/>
      <x/>
      <x v="149"/>
      <x v="42"/>
    </i>
    <i>
      <x v="35"/>
      <x/>
      <x v="168"/>
      <x v="33"/>
    </i>
    <i>
      <x v="36"/>
      <x/>
      <x v="42"/>
      <x v="26"/>
    </i>
    <i r="2">
      <x v="92"/>
      <x v="12"/>
    </i>
    <i r="2">
      <x v="110"/>
      <x v="12"/>
    </i>
    <i r="2">
      <x v="122"/>
      <x v="26"/>
    </i>
    <i>
      <x v="37"/>
      <x/>
      <x v="86"/>
      <x v="19"/>
    </i>
    <i>
      <x v="38"/>
      <x/>
      <x v="33"/>
      <x v="4"/>
    </i>
    <i r="2">
      <x v="52"/>
      <x v="4"/>
    </i>
    <i r="2">
      <x v="64"/>
      <x v="4"/>
    </i>
    <i r="2">
      <x v="145"/>
      <x v="4"/>
    </i>
    <i>
      <x v="39"/>
      <x/>
      <x v="139"/>
      <x/>
    </i>
    <i>
      <x v="40"/>
      <x/>
      <x v="128"/>
      <x v="6"/>
    </i>
    <i r="2">
      <x v="163"/>
      <x v="6"/>
    </i>
    <i>
      <x v="41"/>
      <x/>
      <x v="5"/>
      <x v="2"/>
    </i>
    <i>
      <x v="42"/>
      <x/>
      <x v="129"/>
      <x/>
    </i>
    <i>
      <x v="43"/>
      <x/>
      <x v="39"/>
      <x v="5"/>
    </i>
    <i r="2">
      <x v="40"/>
      <x v="5"/>
    </i>
    <i r="2">
      <x v="118"/>
      <x v="5"/>
    </i>
    <i>
      <x v="44"/>
      <x/>
      <x v="141"/>
      <x/>
    </i>
    <i r="2">
      <x v="165"/>
      <x/>
    </i>
    <i r="2">
      <x v="169"/>
      <x/>
    </i>
    <i>
      <x v="45"/>
      <x/>
      <x v="37"/>
      <x v="2"/>
    </i>
    <i r="2">
      <x v="47"/>
      <x v="19"/>
    </i>
    <i>
      <x v="46"/>
      <x/>
      <x v="15"/>
      <x v="1"/>
    </i>
    <i r="2">
      <x v="78"/>
      <x v="1"/>
    </i>
    <i>
      <x v="47"/>
      <x/>
      <x v="32"/>
      <x v="4"/>
    </i>
    <i>
      <x v="48"/>
      <x/>
      <x v="65"/>
      <x v="4"/>
    </i>
    <i r="2">
      <x v="114"/>
      <x v="4"/>
    </i>
    <i r="2">
      <x v="150"/>
      <x v="4"/>
    </i>
    <i>
      <x v="49"/>
      <x/>
      <x v="97"/>
      <x v="31"/>
    </i>
    <i r="2">
      <x v="98"/>
      <x v="31"/>
    </i>
    <i r="2">
      <x v="180"/>
      <x v="3"/>
    </i>
    <i r="2">
      <x v="181"/>
      <x v="3"/>
    </i>
    <i>
      <x v="50"/>
      <x/>
      <x v="99"/>
      <x v="4"/>
    </i>
    <i r="2">
      <x v="104"/>
      <x v="4"/>
    </i>
    <i r="2">
      <x v="105"/>
      <x v="4"/>
    </i>
    <i r="2">
      <x v="125"/>
      <x v="4"/>
    </i>
    <i r="2">
      <x v="171"/>
      <x v="4"/>
    </i>
    <i>
      <x v="51"/>
      <x/>
      <x v="96"/>
      <x v="28"/>
    </i>
    <i>
      <x v="52"/>
      <x/>
      <x v="132"/>
      <x v="40"/>
    </i>
    <i>
      <x v="53"/>
      <x/>
      <x v="17"/>
      <x v="29"/>
    </i>
    <i>
      <x v="54"/>
      <x/>
      <x v="109"/>
      <x v="6"/>
    </i>
    <i>
      <x v="55"/>
      <x/>
      <x v="94"/>
      <x v="32"/>
    </i>
    <i r="2">
      <x v="95"/>
      <x v="24"/>
    </i>
    <i>
      <x v="56"/>
      <x/>
      <x v="53"/>
      <x v="4"/>
    </i>
    <i r="2">
      <x v="63"/>
      <x v="4"/>
    </i>
    <i r="2">
      <x v="66"/>
      <x v="4"/>
    </i>
    <i r="2">
      <x v="100"/>
      <x v="4"/>
    </i>
    <i r="2">
      <x v="115"/>
      <x v="4"/>
    </i>
    <i r="2">
      <x v="143"/>
      <x v="4"/>
    </i>
    <i>
      <x v="57"/>
      <x/>
      <x v="119"/>
      <x v="16"/>
    </i>
    <i r="2">
      <x v="120"/>
      <x v="16"/>
    </i>
    <i>
      <x v="58"/>
      <x/>
      <x v="69"/>
      <x v="22"/>
    </i>
    <i r="2">
      <x v="70"/>
      <x v="22"/>
    </i>
    <i r="2">
      <x v="71"/>
      <x v="22"/>
    </i>
    <i>
      <x v="59"/>
      <x/>
      <x v="102"/>
      <x v="1"/>
    </i>
    <i r="2">
      <x v="151"/>
      <x v="4"/>
    </i>
    <i r="2">
      <x v="167"/>
      <x v="1"/>
    </i>
    <i>
      <x v="60"/>
      <x/>
      <x v="30"/>
      <x v="6"/>
    </i>
    <i>
      <x v="61"/>
      <x/>
      <x v="74"/>
      <x v="38"/>
    </i>
    <i r="2">
      <x v="75"/>
      <x v="38"/>
    </i>
    <i r="2">
      <x v="79"/>
      <x v="38"/>
    </i>
    <i r="2">
      <x v="80"/>
      <x v="38"/>
    </i>
    <i>
      <x v="62"/>
      <x/>
      <x v="9"/>
      <x v="35"/>
    </i>
    <i r="2">
      <x v="16"/>
      <x v="23"/>
    </i>
    <i r="2">
      <x v="38"/>
      <x v="35"/>
    </i>
    <i r="2">
      <x v="44"/>
      <x v="35"/>
    </i>
    <i r="2">
      <x v="45"/>
      <x v="35"/>
    </i>
    <i r="2">
      <x v="46"/>
      <x v="35"/>
    </i>
    <i>
      <x v="63"/>
      <x/>
      <x v="12"/>
      <x/>
    </i>
    <i r="2">
      <x v="29"/>
      <x/>
    </i>
    <i r="2">
      <x v="43"/>
      <x/>
    </i>
    <i r="2">
      <x v="50"/>
      <x/>
    </i>
    <i r="3">
      <x v="2"/>
    </i>
    <i r="2">
      <x v="93"/>
      <x/>
    </i>
    <i>
      <x v="64"/>
      <x/>
      <x v="76"/>
      <x v="10"/>
    </i>
    <i r="2">
      <x v="84"/>
      <x v="10"/>
    </i>
    <i>
      <x v="65"/>
      <x/>
      <x v="51"/>
      <x/>
    </i>
    <i>
      <x v="66"/>
      <x/>
      <x v="14"/>
      <x v="9"/>
    </i>
    <i r="2">
      <x v="25"/>
      <x v="9"/>
    </i>
    <i r="2">
      <x v="60"/>
      <x/>
    </i>
    <i r="2">
      <x v="83"/>
      <x v="9"/>
    </i>
    <i r="2">
      <x v="124"/>
      <x v="9"/>
    </i>
    <i r="2">
      <x v="127"/>
      <x v="11"/>
    </i>
    <i r="2">
      <x v="162"/>
      <x v="9"/>
    </i>
    <i r="2">
      <x v="164"/>
      <x v="7"/>
    </i>
    <i r="2">
      <x v="170"/>
      <x v="44"/>
    </i>
    <i>
      <x v="67"/>
      <x/>
      <x v="117"/>
      <x v="39"/>
    </i>
    <i>
      <x v="68"/>
      <x/>
      <x v="31"/>
      <x v="19"/>
    </i>
    <i>
      <x v="69"/>
      <x/>
      <x v="1"/>
      <x v="3"/>
    </i>
    <i r="2">
      <x v="2"/>
      <x v="3"/>
    </i>
    <i r="2">
      <x v="179"/>
      <x v="3"/>
    </i>
    <i>
      <x v="70"/>
      <x/>
      <x v="121"/>
      <x v="20"/>
    </i>
    <i>
      <x v="71"/>
      <x/>
      <x v="154"/>
      <x v="43"/>
    </i>
    <i r="2">
      <x v="155"/>
      <x v="43"/>
    </i>
    <i r="2">
      <x v="156"/>
      <x v="43"/>
    </i>
    <i r="2">
      <x v="157"/>
      <x v="43"/>
    </i>
    <i r="2">
      <x v="158"/>
      <x v="43"/>
    </i>
    <i r="2">
      <x v="159"/>
      <x v="43"/>
    </i>
    <i r="2">
      <x v="160"/>
      <x v="43"/>
    </i>
    <i r="2">
      <x v="161"/>
      <x v="43"/>
    </i>
    <i>
      <x v="72"/>
      <x/>
      <x v="24"/>
      <x v="14"/>
    </i>
    <i>
      <x v="73"/>
      <x/>
      <x v="48"/>
      <x v="36"/>
    </i>
    <i r="2">
      <x v="101"/>
      <x v="36"/>
    </i>
    <i>
      <x v="74"/>
      <x/>
      <x v="59"/>
      <x/>
    </i>
    <i>
      <x v="75"/>
      <x/>
      <x v="130"/>
      <x v="27"/>
    </i>
    <i>
      <x v="76"/>
      <x/>
      <x v="57"/>
      <x v="10"/>
    </i>
    <i>
      <x v="77"/>
      <x/>
      <x v="174"/>
      <x v="24"/>
    </i>
    <i t="grand">
      <x/>
    </i>
  </rowItems>
  <colItems count="1">
    <i/>
  </colItems>
  <dataFields count="1">
    <dataField name="Sum of AP Amount" fld="7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03A83-8FA3-4358-97E2-C4E8799D4E2B}">
  <dimension ref="A1:H305"/>
  <sheetViews>
    <sheetView tabSelected="1" zoomScale="90" zoomScaleNormal="90" workbookViewId="0">
      <selection activeCell="H13" sqref="H13"/>
    </sheetView>
  </sheetViews>
  <sheetFormatPr defaultRowHeight="14.5" x14ac:dyDescent="0.35"/>
  <cols>
    <col min="1" max="1" width="67.54296875" bestFit="1" customWidth="1"/>
    <col min="2" max="3" width="16.54296875" bestFit="1" customWidth="1"/>
    <col min="4" max="4" width="24.1796875" bestFit="1" customWidth="1"/>
    <col min="5" max="5" width="19.453125" bestFit="1" customWidth="1"/>
    <col min="6" max="6" width="16.81640625" bestFit="1" customWidth="1"/>
    <col min="7" max="413" width="13.81640625" bestFit="1" customWidth="1"/>
    <col min="414" max="414" width="10.81640625" bestFit="1" customWidth="1"/>
  </cols>
  <sheetData>
    <row r="1" spans="1:8" x14ac:dyDescent="0.35">
      <c r="A1" s="1" t="s">
        <v>0</v>
      </c>
    </row>
    <row r="2" spans="1:8" x14ac:dyDescent="0.35">
      <c r="A2" s="2" t="s">
        <v>1</v>
      </c>
    </row>
    <row r="3" spans="1:8" x14ac:dyDescent="0.35">
      <c r="A3" s="3"/>
    </row>
    <row r="4" spans="1:8" x14ac:dyDescent="0.35">
      <c r="A4" s="4" t="s">
        <v>2</v>
      </c>
    </row>
    <row r="5" spans="1:8" x14ac:dyDescent="0.35">
      <c r="A5" s="5" t="s">
        <v>3</v>
      </c>
    </row>
    <row r="6" spans="1:8" x14ac:dyDescent="0.35">
      <c r="A6" s="4" t="s">
        <v>4</v>
      </c>
    </row>
    <row r="7" spans="1:8" x14ac:dyDescent="0.35">
      <c r="A7" s="5" t="s">
        <v>5</v>
      </c>
    </row>
    <row r="9" spans="1:8" x14ac:dyDescent="0.35">
      <c r="A9" t="s">
        <v>6</v>
      </c>
      <c r="B9" t="s">
        <v>7</v>
      </c>
      <c r="C9" t="s">
        <v>8</v>
      </c>
      <c r="D9" t="s">
        <v>9</v>
      </c>
      <c r="E9" t="s">
        <v>10</v>
      </c>
      <c r="F9" s="3" t="s">
        <v>11</v>
      </c>
    </row>
    <row r="10" spans="1:8" x14ac:dyDescent="0.35">
      <c r="A10" t="s">
        <v>12</v>
      </c>
      <c r="B10" s="6">
        <v>46265</v>
      </c>
      <c r="C10" s="7">
        <v>58932684</v>
      </c>
      <c r="D10" t="s">
        <v>13</v>
      </c>
      <c r="E10" s="8">
        <v>28800</v>
      </c>
      <c r="F10" t="str">
        <f>IF(E10&gt;25000,"above","under")</f>
        <v>above</v>
      </c>
      <c r="H10" s="8"/>
    </row>
    <row r="11" spans="1:8" x14ac:dyDescent="0.35">
      <c r="A11" t="s">
        <v>12</v>
      </c>
      <c r="B11" s="6">
        <v>46265</v>
      </c>
      <c r="C11" s="7">
        <v>58998933</v>
      </c>
      <c r="D11" t="s">
        <v>13</v>
      </c>
      <c r="E11" s="8">
        <v>27771.119999999999</v>
      </c>
      <c r="F11" t="str">
        <f t="shared" ref="F11:F74" si="0">IF(E11&gt;25000,"above","under")</f>
        <v>above</v>
      </c>
      <c r="H11" s="8"/>
    </row>
    <row r="12" spans="1:8" x14ac:dyDescent="0.35">
      <c r="A12" t="s">
        <v>12</v>
      </c>
      <c r="B12" s="6">
        <v>46265</v>
      </c>
      <c r="C12" s="7">
        <v>59069154</v>
      </c>
      <c r="D12" t="s">
        <v>13</v>
      </c>
      <c r="E12" s="8">
        <v>55542.239999999998</v>
      </c>
      <c r="F12" t="str">
        <f t="shared" si="0"/>
        <v>above</v>
      </c>
      <c r="H12" s="8"/>
    </row>
    <row r="13" spans="1:8" x14ac:dyDescent="0.35">
      <c r="A13" t="s">
        <v>14</v>
      </c>
      <c r="B13" s="6">
        <v>46265</v>
      </c>
      <c r="C13" s="7">
        <v>59019774</v>
      </c>
      <c r="D13" t="s">
        <v>13</v>
      </c>
      <c r="E13" s="8">
        <v>37977.599999999999</v>
      </c>
      <c r="F13" t="str">
        <f t="shared" si="0"/>
        <v>above</v>
      </c>
      <c r="H13" s="8"/>
    </row>
    <row r="14" spans="1:8" x14ac:dyDescent="0.35">
      <c r="A14" t="s">
        <v>15</v>
      </c>
      <c r="B14" s="6">
        <v>46265</v>
      </c>
      <c r="C14" s="7">
        <v>58919147</v>
      </c>
      <c r="D14" t="s">
        <v>13</v>
      </c>
      <c r="E14" s="8">
        <v>161381.82</v>
      </c>
      <c r="F14" t="str">
        <f t="shared" si="0"/>
        <v>above</v>
      </c>
      <c r="H14" s="8"/>
    </row>
    <row r="15" spans="1:8" x14ac:dyDescent="0.35">
      <c r="A15" t="s">
        <v>15</v>
      </c>
      <c r="B15" s="6">
        <v>46265</v>
      </c>
      <c r="C15" s="7">
        <v>58932662</v>
      </c>
      <c r="D15" t="s">
        <v>13</v>
      </c>
      <c r="E15" s="8">
        <v>54780.479999999996</v>
      </c>
      <c r="F15" t="str">
        <f t="shared" si="0"/>
        <v>above</v>
      </c>
      <c r="H15" s="8"/>
    </row>
    <row r="16" spans="1:8" x14ac:dyDescent="0.35">
      <c r="A16" t="s">
        <v>15</v>
      </c>
      <c r="B16" s="6">
        <v>46265</v>
      </c>
      <c r="C16" s="7">
        <v>58932778</v>
      </c>
      <c r="D16" t="s">
        <v>13</v>
      </c>
      <c r="E16" s="8">
        <v>30420.36</v>
      </c>
      <c r="F16" t="str">
        <f t="shared" si="0"/>
        <v>above</v>
      </c>
      <c r="H16" s="8"/>
    </row>
    <row r="17" spans="1:8" x14ac:dyDescent="0.35">
      <c r="A17" t="s">
        <v>15</v>
      </c>
      <c r="B17" s="6">
        <v>46265</v>
      </c>
      <c r="C17" s="7">
        <v>58932889</v>
      </c>
      <c r="D17" t="s">
        <v>13</v>
      </c>
      <c r="E17" s="8">
        <v>37234.1</v>
      </c>
      <c r="F17" t="str">
        <f t="shared" si="0"/>
        <v>above</v>
      </c>
      <c r="H17" s="8"/>
    </row>
    <row r="18" spans="1:8" x14ac:dyDescent="0.35">
      <c r="A18" t="s">
        <v>15</v>
      </c>
      <c r="B18" s="6">
        <v>46265</v>
      </c>
      <c r="C18" s="7">
        <v>58983113</v>
      </c>
      <c r="D18" t="s">
        <v>13</v>
      </c>
      <c r="E18" s="8">
        <v>59124.78</v>
      </c>
      <c r="F18" t="str">
        <f t="shared" si="0"/>
        <v>above</v>
      </c>
      <c r="H18" s="8"/>
    </row>
    <row r="19" spans="1:8" x14ac:dyDescent="0.35">
      <c r="A19" t="s">
        <v>15</v>
      </c>
      <c r="B19" s="6">
        <v>46265</v>
      </c>
      <c r="C19" s="7">
        <v>59029080</v>
      </c>
      <c r="D19" t="s">
        <v>13</v>
      </c>
      <c r="E19" s="8">
        <v>128861.18</v>
      </c>
      <c r="F19" t="str">
        <f t="shared" si="0"/>
        <v>above</v>
      </c>
      <c r="H19" s="8"/>
    </row>
    <row r="20" spans="1:8" x14ac:dyDescent="0.35">
      <c r="A20" t="s">
        <v>15</v>
      </c>
      <c r="B20" s="6">
        <v>46265</v>
      </c>
      <c r="C20" s="7">
        <v>59069161</v>
      </c>
      <c r="D20" t="s">
        <v>13</v>
      </c>
      <c r="E20" s="8">
        <v>29850.659999999996</v>
      </c>
      <c r="F20" t="str">
        <f t="shared" si="0"/>
        <v>above</v>
      </c>
      <c r="H20" s="8"/>
    </row>
    <row r="21" spans="1:8" x14ac:dyDescent="0.35">
      <c r="A21" t="s">
        <v>15</v>
      </c>
      <c r="B21" s="6">
        <v>46265</v>
      </c>
      <c r="C21" s="7">
        <v>59083196</v>
      </c>
      <c r="D21" t="s">
        <v>13</v>
      </c>
      <c r="E21" s="8">
        <v>50455.839999999997</v>
      </c>
      <c r="F21" t="str">
        <f t="shared" si="0"/>
        <v>above</v>
      </c>
      <c r="H21" s="8"/>
    </row>
    <row r="22" spans="1:8" x14ac:dyDescent="0.35">
      <c r="A22" t="s">
        <v>15</v>
      </c>
      <c r="B22" s="6">
        <v>46265</v>
      </c>
      <c r="C22" s="7">
        <v>59083205</v>
      </c>
      <c r="D22" t="s">
        <v>13</v>
      </c>
      <c r="E22" s="8">
        <v>25375.819999999996</v>
      </c>
      <c r="F22" t="str">
        <f t="shared" si="0"/>
        <v>above</v>
      </c>
      <c r="H22" s="8"/>
    </row>
    <row r="23" spans="1:8" x14ac:dyDescent="0.35">
      <c r="A23" t="s">
        <v>15</v>
      </c>
      <c r="B23" s="6">
        <v>46265</v>
      </c>
      <c r="C23" s="7">
        <v>59083214</v>
      </c>
      <c r="D23" t="s">
        <v>13</v>
      </c>
      <c r="E23" s="8">
        <v>32704.230000000007</v>
      </c>
      <c r="F23" t="str">
        <f t="shared" si="0"/>
        <v>above</v>
      </c>
      <c r="H23" s="8"/>
    </row>
    <row r="24" spans="1:8" x14ac:dyDescent="0.35">
      <c r="A24" t="s">
        <v>15</v>
      </c>
      <c r="B24" s="6">
        <v>46265</v>
      </c>
      <c r="C24" s="7">
        <v>59083231</v>
      </c>
      <c r="D24" t="s">
        <v>13</v>
      </c>
      <c r="E24" s="8">
        <v>35935.150000000009</v>
      </c>
      <c r="F24" t="str">
        <f t="shared" si="0"/>
        <v>above</v>
      </c>
      <c r="H24" s="8"/>
    </row>
    <row r="25" spans="1:8" x14ac:dyDescent="0.35">
      <c r="A25" t="s">
        <v>16</v>
      </c>
      <c r="B25" s="6">
        <v>46265</v>
      </c>
      <c r="C25" s="7">
        <v>58842613</v>
      </c>
      <c r="D25" t="s">
        <v>17</v>
      </c>
      <c r="E25" s="8">
        <v>38500</v>
      </c>
      <c r="F25" t="str">
        <f t="shared" si="0"/>
        <v>above</v>
      </c>
      <c r="H25" s="8"/>
    </row>
    <row r="26" spans="1:8" x14ac:dyDescent="0.35">
      <c r="A26" t="s">
        <v>16</v>
      </c>
      <c r="B26" s="6">
        <v>46265</v>
      </c>
      <c r="C26" s="7">
        <v>58932821</v>
      </c>
      <c r="D26" t="s">
        <v>13</v>
      </c>
      <c r="E26" s="8">
        <v>29832</v>
      </c>
      <c r="F26" t="str">
        <f t="shared" si="0"/>
        <v>above</v>
      </c>
      <c r="H26" s="8"/>
    </row>
    <row r="27" spans="1:8" x14ac:dyDescent="0.35">
      <c r="A27" t="s">
        <v>16</v>
      </c>
      <c r="B27" s="6">
        <v>46265</v>
      </c>
      <c r="C27" s="7">
        <v>59004032</v>
      </c>
      <c r="D27" t="s">
        <v>17</v>
      </c>
      <c r="E27" s="8">
        <v>58200</v>
      </c>
      <c r="F27" t="str">
        <f t="shared" si="0"/>
        <v>above</v>
      </c>
      <c r="H27" s="8"/>
    </row>
    <row r="28" spans="1:8" x14ac:dyDescent="0.35">
      <c r="A28" t="s">
        <v>16</v>
      </c>
      <c r="B28" s="6">
        <v>46265</v>
      </c>
      <c r="C28" s="7">
        <v>59029074</v>
      </c>
      <c r="D28" t="s">
        <v>13</v>
      </c>
      <c r="E28" s="8">
        <v>44778.6</v>
      </c>
      <c r="F28" t="str">
        <f t="shared" si="0"/>
        <v>above</v>
      </c>
      <c r="H28" s="8"/>
    </row>
    <row r="29" spans="1:8" x14ac:dyDescent="0.35">
      <c r="A29" t="s">
        <v>18</v>
      </c>
      <c r="B29" s="6">
        <v>46265</v>
      </c>
      <c r="C29" s="7">
        <v>58974048</v>
      </c>
      <c r="D29" t="s">
        <v>19</v>
      </c>
      <c r="E29" s="8">
        <v>27750</v>
      </c>
      <c r="F29" t="str">
        <f t="shared" si="0"/>
        <v>above</v>
      </c>
      <c r="H29" s="8"/>
    </row>
    <row r="30" spans="1:8" x14ac:dyDescent="0.35">
      <c r="A30" t="s">
        <v>18</v>
      </c>
      <c r="B30" s="6">
        <v>46265</v>
      </c>
      <c r="C30" s="7">
        <v>59024334</v>
      </c>
      <c r="D30" t="s">
        <v>19</v>
      </c>
      <c r="E30" s="8">
        <v>27640</v>
      </c>
      <c r="F30" t="str">
        <f t="shared" si="0"/>
        <v>above</v>
      </c>
      <c r="H30" s="8"/>
    </row>
    <row r="31" spans="1:8" x14ac:dyDescent="0.35">
      <c r="A31" t="s">
        <v>20</v>
      </c>
      <c r="B31" s="6">
        <v>46265</v>
      </c>
      <c r="C31" s="7">
        <v>58671330</v>
      </c>
      <c r="D31" t="s">
        <v>21</v>
      </c>
      <c r="E31" s="8">
        <v>35436.68</v>
      </c>
      <c r="F31" t="str">
        <f t="shared" si="0"/>
        <v>above</v>
      </c>
      <c r="H31" s="8"/>
    </row>
    <row r="32" spans="1:8" x14ac:dyDescent="0.35">
      <c r="A32" t="s">
        <v>22</v>
      </c>
      <c r="B32" s="6">
        <v>46265</v>
      </c>
      <c r="C32" s="7">
        <v>58983098</v>
      </c>
      <c r="D32" t="s">
        <v>13</v>
      </c>
      <c r="E32" s="8">
        <v>59675.88</v>
      </c>
      <c r="F32" t="str">
        <f t="shared" si="0"/>
        <v>above</v>
      </c>
      <c r="H32" s="8"/>
    </row>
    <row r="33" spans="1:8" x14ac:dyDescent="0.35">
      <c r="A33" t="s">
        <v>22</v>
      </c>
      <c r="B33" s="6">
        <v>46265</v>
      </c>
      <c r="C33" s="7">
        <v>59056267</v>
      </c>
      <c r="D33" t="s">
        <v>13</v>
      </c>
      <c r="E33" s="8">
        <v>29721.899999999998</v>
      </c>
      <c r="F33" t="str">
        <f t="shared" si="0"/>
        <v>above</v>
      </c>
      <c r="H33" s="8"/>
    </row>
    <row r="34" spans="1:8" x14ac:dyDescent="0.35">
      <c r="A34" t="s">
        <v>23</v>
      </c>
      <c r="B34" s="6">
        <v>46265</v>
      </c>
      <c r="C34" s="7">
        <v>58741803</v>
      </c>
      <c r="D34" t="s">
        <v>24</v>
      </c>
      <c r="E34" s="8">
        <v>922844.92999999993</v>
      </c>
      <c r="F34" t="str">
        <f t="shared" si="0"/>
        <v>above</v>
      </c>
      <c r="H34" s="8"/>
    </row>
    <row r="35" spans="1:8" x14ac:dyDescent="0.35">
      <c r="A35" t="s">
        <v>23</v>
      </c>
      <c r="B35" s="6">
        <v>46265</v>
      </c>
      <c r="C35" s="7">
        <v>58741805</v>
      </c>
      <c r="D35" t="s">
        <v>24</v>
      </c>
      <c r="E35" s="8">
        <v>845265.1</v>
      </c>
      <c r="F35" t="str">
        <f t="shared" si="0"/>
        <v>above</v>
      </c>
      <c r="H35" s="8"/>
    </row>
    <row r="36" spans="1:8" x14ac:dyDescent="0.35">
      <c r="A36" t="s">
        <v>23</v>
      </c>
      <c r="B36" s="6">
        <v>46265</v>
      </c>
      <c r="C36" s="7">
        <v>58895670</v>
      </c>
      <c r="D36" t="s">
        <v>25</v>
      </c>
      <c r="E36" s="8">
        <v>1660019.99</v>
      </c>
      <c r="F36" t="str">
        <f t="shared" si="0"/>
        <v>above</v>
      </c>
      <c r="H36" s="8"/>
    </row>
    <row r="37" spans="1:8" x14ac:dyDescent="0.35">
      <c r="A37" t="s">
        <v>26</v>
      </c>
      <c r="B37" s="6">
        <v>46265</v>
      </c>
      <c r="C37" s="7">
        <v>58828930</v>
      </c>
      <c r="D37" t="s">
        <v>27</v>
      </c>
      <c r="E37" s="8">
        <v>186040.96000000002</v>
      </c>
      <c r="F37" t="str">
        <f t="shared" si="0"/>
        <v>above</v>
      </c>
      <c r="H37" s="8"/>
    </row>
    <row r="38" spans="1:8" x14ac:dyDescent="0.35">
      <c r="A38" t="s">
        <v>26</v>
      </c>
      <c r="B38" s="6">
        <v>46265</v>
      </c>
      <c r="C38" s="7">
        <v>59037755</v>
      </c>
      <c r="D38" t="s">
        <v>28</v>
      </c>
      <c r="E38" s="8">
        <v>247798.49</v>
      </c>
      <c r="F38" t="str">
        <f t="shared" si="0"/>
        <v>above</v>
      </c>
      <c r="H38" s="8"/>
    </row>
    <row r="39" spans="1:8" x14ac:dyDescent="0.35">
      <c r="A39" t="s">
        <v>29</v>
      </c>
      <c r="B39" s="6">
        <v>46265</v>
      </c>
      <c r="C39" s="7">
        <v>58961091</v>
      </c>
      <c r="D39" t="s">
        <v>30</v>
      </c>
      <c r="E39" s="8">
        <v>1400111.77</v>
      </c>
      <c r="F39" t="str">
        <f t="shared" si="0"/>
        <v>above</v>
      </c>
      <c r="H39" s="8"/>
    </row>
    <row r="40" spans="1:8" x14ac:dyDescent="0.35">
      <c r="A40" t="s">
        <v>31</v>
      </c>
      <c r="B40" s="6">
        <v>46265</v>
      </c>
      <c r="C40" s="7">
        <v>58846113</v>
      </c>
      <c r="D40" t="s">
        <v>13</v>
      </c>
      <c r="E40" s="8">
        <v>27531</v>
      </c>
      <c r="F40" t="str">
        <f t="shared" si="0"/>
        <v>above</v>
      </c>
      <c r="H40" s="8"/>
    </row>
    <row r="41" spans="1:8" x14ac:dyDescent="0.35">
      <c r="A41" t="s">
        <v>31</v>
      </c>
      <c r="B41" s="6">
        <v>46265</v>
      </c>
      <c r="C41" s="7">
        <v>58983122</v>
      </c>
      <c r="D41" t="s">
        <v>13</v>
      </c>
      <c r="E41" s="8">
        <v>49403.519999999997</v>
      </c>
      <c r="F41" t="str">
        <f t="shared" si="0"/>
        <v>above</v>
      </c>
      <c r="H41" s="8"/>
    </row>
    <row r="42" spans="1:8" x14ac:dyDescent="0.35">
      <c r="A42" t="s">
        <v>31</v>
      </c>
      <c r="B42" s="6">
        <v>46265</v>
      </c>
      <c r="C42" s="7">
        <v>59029089</v>
      </c>
      <c r="D42" t="s">
        <v>13</v>
      </c>
      <c r="E42" s="8">
        <v>28710.6</v>
      </c>
      <c r="F42" t="str">
        <f t="shared" si="0"/>
        <v>above</v>
      </c>
      <c r="H42" s="8"/>
    </row>
    <row r="43" spans="1:8" x14ac:dyDescent="0.35">
      <c r="A43" t="s">
        <v>32</v>
      </c>
      <c r="B43" s="6">
        <v>46265</v>
      </c>
      <c r="C43" s="7">
        <v>58961104</v>
      </c>
      <c r="D43" t="s">
        <v>33</v>
      </c>
      <c r="E43" s="8">
        <v>72957.95</v>
      </c>
      <c r="F43" t="str">
        <f t="shared" si="0"/>
        <v>above</v>
      </c>
      <c r="H43" s="8"/>
    </row>
    <row r="44" spans="1:8" x14ac:dyDescent="0.35">
      <c r="A44" t="s">
        <v>34</v>
      </c>
      <c r="B44" s="6">
        <v>46265</v>
      </c>
      <c r="C44" s="7">
        <v>58834343</v>
      </c>
      <c r="D44" t="s">
        <v>33</v>
      </c>
      <c r="E44" s="8">
        <v>32472</v>
      </c>
      <c r="F44" t="str">
        <f t="shared" si="0"/>
        <v>above</v>
      </c>
      <c r="H44" s="8"/>
    </row>
    <row r="45" spans="1:8" x14ac:dyDescent="0.35">
      <c r="A45" t="s">
        <v>35</v>
      </c>
      <c r="B45" s="6">
        <v>46265</v>
      </c>
      <c r="C45" s="7">
        <v>58895649</v>
      </c>
      <c r="D45" t="s">
        <v>36</v>
      </c>
      <c r="E45" s="8">
        <v>88350</v>
      </c>
      <c r="F45" t="str">
        <f t="shared" si="0"/>
        <v>above</v>
      </c>
      <c r="H45" s="8"/>
    </row>
    <row r="46" spans="1:8" x14ac:dyDescent="0.35">
      <c r="A46" t="s">
        <v>37</v>
      </c>
      <c r="B46" s="6">
        <v>46265</v>
      </c>
      <c r="C46" s="7">
        <v>59077740</v>
      </c>
      <c r="D46" t="s">
        <v>38</v>
      </c>
      <c r="E46" s="8">
        <v>50491.7</v>
      </c>
      <c r="F46" t="str">
        <f t="shared" si="0"/>
        <v>above</v>
      </c>
      <c r="H46" s="8"/>
    </row>
    <row r="47" spans="1:8" x14ac:dyDescent="0.35">
      <c r="A47" t="s">
        <v>37</v>
      </c>
      <c r="B47" s="6">
        <v>46265</v>
      </c>
      <c r="C47" s="7">
        <v>59077741</v>
      </c>
      <c r="D47" t="s">
        <v>38</v>
      </c>
      <c r="E47" s="8">
        <v>111916.02</v>
      </c>
      <c r="F47" t="str">
        <f t="shared" si="0"/>
        <v>above</v>
      </c>
      <c r="H47" s="8"/>
    </row>
    <row r="48" spans="1:8" x14ac:dyDescent="0.35">
      <c r="A48" t="s">
        <v>37</v>
      </c>
      <c r="B48" s="6">
        <v>46265</v>
      </c>
      <c r="C48" s="7">
        <v>59077749</v>
      </c>
      <c r="D48" t="s">
        <v>38</v>
      </c>
      <c r="E48" s="8">
        <v>41615.74</v>
      </c>
      <c r="F48" t="str">
        <f t="shared" si="0"/>
        <v>above</v>
      </c>
      <c r="H48" s="8"/>
    </row>
    <row r="49" spans="1:8" x14ac:dyDescent="0.35">
      <c r="A49" t="s">
        <v>37</v>
      </c>
      <c r="B49" s="6">
        <v>46265</v>
      </c>
      <c r="C49" s="7">
        <v>59077750</v>
      </c>
      <c r="D49" t="s">
        <v>38</v>
      </c>
      <c r="E49" s="8">
        <v>30683.56</v>
      </c>
      <c r="F49" t="str">
        <f t="shared" si="0"/>
        <v>above</v>
      </c>
      <c r="H49" s="8"/>
    </row>
    <row r="50" spans="1:8" x14ac:dyDescent="0.35">
      <c r="A50" t="s">
        <v>39</v>
      </c>
      <c r="B50" s="6">
        <v>46265</v>
      </c>
      <c r="C50" s="7">
        <v>58858105</v>
      </c>
      <c r="D50" t="s">
        <v>36</v>
      </c>
      <c r="E50" s="8">
        <v>79982.39</v>
      </c>
      <c r="F50" t="str">
        <f t="shared" si="0"/>
        <v>above</v>
      </c>
      <c r="H50" s="8"/>
    </row>
    <row r="51" spans="1:8" x14ac:dyDescent="0.35">
      <c r="A51" t="s">
        <v>39</v>
      </c>
      <c r="B51" s="6">
        <v>46265</v>
      </c>
      <c r="C51" s="7">
        <v>58858107</v>
      </c>
      <c r="D51" t="s">
        <v>36</v>
      </c>
      <c r="E51" s="8">
        <v>102918.31</v>
      </c>
      <c r="F51" t="str">
        <f t="shared" si="0"/>
        <v>above</v>
      </c>
      <c r="H51" s="8"/>
    </row>
    <row r="52" spans="1:8" x14ac:dyDescent="0.35">
      <c r="A52" t="s">
        <v>39</v>
      </c>
      <c r="B52" s="6">
        <v>46265</v>
      </c>
      <c r="C52" s="7">
        <v>58858108</v>
      </c>
      <c r="D52" t="s">
        <v>36</v>
      </c>
      <c r="E52" s="8">
        <v>104672.76</v>
      </c>
      <c r="F52" t="str">
        <f t="shared" si="0"/>
        <v>above</v>
      </c>
      <c r="H52" s="8"/>
    </row>
    <row r="53" spans="1:8" x14ac:dyDescent="0.35">
      <c r="A53" t="s">
        <v>39</v>
      </c>
      <c r="B53" s="6">
        <v>46265</v>
      </c>
      <c r="C53" s="7">
        <v>58852394</v>
      </c>
      <c r="D53" t="s">
        <v>36</v>
      </c>
      <c r="E53" s="8">
        <v>62930</v>
      </c>
      <c r="F53" t="str">
        <f t="shared" si="0"/>
        <v>above</v>
      </c>
      <c r="H53" s="8"/>
    </row>
    <row r="54" spans="1:8" x14ac:dyDescent="0.35">
      <c r="A54" t="s">
        <v>40</v>
      </c>
      <c r="B54" s="6">
        <v>46265</v>
      </c>
      <c r="C54" s="7">
        <v>58885219</v>
      </c>
      <c r="D54" t="s">
        <v>41</v>
      </c>
      <c r="E54" s="8">
        <v>327061.75</v>
      </c>
      <c r="F54" t="str">
        <f t="shared" si="0"/>
        <v>above</v>
      </c>
      <c r="H54" s="8"/>
    </row>
    <row r="55" spans="1:8" x14ac:dyDescent="0.35">
      <c r="A55" t="s">
        <v>42</v>
      </c>
      <c r="B55" s="6">
        <v>46265</v>
      </c>
      <c r="C55" s="7">
        <v>58874866</v>
      </c>
      <c r="D55" t="s">
        <v>43</v>
      </c>
      <c r="E55" s="8">
        <v>143870.76</v>
      </c>
      <c r="F55" t="str">
        <f t="shared" si="0"/>
        <v>above</v>
      </c>
      <c r="H55" s="8"/>
    </row>
    <row r="56" spans="1:8" x14ac:dyDescent="0.35">
      <c r="A56" t="s">
        <v>44</v>
      </c>
      <c r="B56" s="6">
        <v>46265</v>
      </c>
      <c r="C56" s="7">
        <v>58990596</v>
      </c>
      <c r="D56" t="s">
        <v>33</v>
      </c>
      <c r="E56" s="8">
        <v>30600</v>
      </c>
      <c r="F56" t="str">
        <f t="shared" si="0"/>
        <v>above</v>
      </c>
      <c r="H56" s="8"/>
    </row>
    <row r="57" spans="1:8" x14ac:dyDescent="0.35">
      <c r="A57" t="s">
        <v>45</v>
      </c>
      <c r="B57" s="6">
        <v>46265</v>
      </c>
      <c r="C57" s="7">
        <v>58895660</v>
      </c>
      <c r="D57" t="s">
        <v>46</v>
      </c>
      <c r="E57" s="8">
        <v>50413.84</v>
      </c>
      <c r="F57" t="str">
        <f t="shared" si="0"/>
        <v>above</v>
      </c>
      <c r="H57" s="8"/>
    </row>
    <row r="58" spans="1:8" x14ac:dyDescent="0.35">
      <c r="A58" t="s">
        <v>47</v>
      </c>
      <c r="B58" s="6">
        <v>46265</v>
      </c>
      <c r="C58" s="7">
        <v>58927033</v>
      </c>
      <c r="D58" t="s">
        <v>43</v>
      </c>
      <c r="E58" s="8">
        <v>40990</v>
      </c>
      <c r="F58" t="str">
        <f t="shared" si="0"/>
        <v>above</v>
      </c>
      <c r="H58" s="8"/>
    </row>
    <row r="59" spans="1:8" x14ac:dyDescent="0.35">
      <c r="A59" t="s">
        <v>48</v>
      </c>
      <c r="B59" s="6">
        <v>46265</v>
      </c>
      <c r="C59" s="7">
        <v>58926460</v>
      </c>
      <c r="D59" t="s">
        <v>49</v>
      </c>
      <c r="E59" s="8">
        <v>79734.820000000007</v>
      </c>
      <c r="F59" t="str">
        <f t="shared" si="0"/>
        <v>above</v>
      </c>
      <c r="H59" s="8"/>
    </row>
    <row r="60" spans="1:8" x14ac:dyDescent="0.35">
      <c r="A60" t="s">
        <v>50</v>
      </c>
      <c r="B60" s="6">
        <v>46265</v>
      </c>
      <c r="C60" s="7">
        <v>58790508</v>
      </c>
      <c r="D60" t="s">
        <v>33</v>
      </c>
      <c r="E60" s="8">
        <v>151884.79999999999</v>
      </c>
      <c r="F60" t="str">
        <f t="shared" si="0"/>
        <v>above</v>
      </c>
      <c r="H60" s="8"/>
    </row>
    <row r="61" spans="1:8" x14ac:dyDescent="0.35">
      <c r="A61" t="s">
        <v>50</v>
      </c>
      <c r="B61" s="6">
        <v>46265</v>
      </c>
      <c r="C61" s="7">
        <v>59018871</v>
      </c>
      <c r="D61" t="s">
        <v>33</v>
      </c>
      <c r="E61" s="8">
        <v>151084.79999999999</v>
      </c>
      <c r="F61" t="str">
        <f t="shared" si="0"/>
        <v>above</v>
      </c>
      <c r="H61" s="8"/>
    </row>
    <row r="62" spans="1:8" x14ac:dyDescent="0.35">
      <c r="A62" t="s">
        <v>51</v>
      </c>
      <c r="B62" s="6">
        <v>46265</v>
      </c>
      <c r="C62" s="7">
        <v>58558648</v>
      </c>
      <c r="D62" t="s">
        <v>52</v>
      </c>
      <c r="E62" s="8">
        <v>44162.720000000001</v>
      </c>
      <c r="F62" t="str">
        <f t="shared" si="0"/>
        <v>above</v>
      </c>
      <c r="H62" s="8"/>
    </row>
    <row r="63" spans="1:8" x14ac:dyDescent="0.35">
      <c r="A63" t="s">
        <v>51</v>
      </c>
      <c r="B63" s="6">
        <v>46265</v>
      </c>
      <c r="C63" s="7">
        <v>58558649</v>
      </c>
      <c r="D63" t="s">
        <v>52</v>
      </c>
      <c r="E63" s="8">
        <v>134490.57999999999</v>
      </c>
      <c r="F63" t="str">
        <f t="shared" si="0"/>
        <v>above</v>
      </c>
      <c r="H63" s="8"/>
    </row>
    <row r="64" spans="1:8" x14ac:dyDescent="0.35">
      <c r="A64" t="s">
        <v>51</v>
      </c>
      <c r="B64" s="6">
        <v>46265</v>
      </c>
      <c r="C64" s="7">
        <v>58842611</v>
      </c>
      <c r="D64" t="s">
        <v>52</v>
      </c>
      <c r="E64" s="8">
        <v>44162.720000000001</v>
      </c>
      <c r="F64" t="str">
        <f t="shared" si="0"/>
        <v>above</v>
      </c>
      <c r="H64" s="8"/>
    </row>
    <row r="65" spans="1:8" x14ac:dyDescent="0.35">
      <c r="A65" t="s">
        <v>51</v>
      </c>
      <c r="B65" s="6">
        <v>46265</v>
      </c>
      <c r="C65" s="7">
        <v>58842630</v>
      </c>
      <c r="D65" t="s">
        <v>52</v>
      </c>
      <c r="E65" s="8">
        <v>50672.42</v>
      </c>
      <c r="F65" t="str">
        <f t="shared" si="0"/>
        <v>above</v>
      </c>
      <c r="H65" s="8"/>
    </row>
    <row r="66" spans="1:8" x14ac:dyDescent="0.35">
      <c r="A66" t="s">
        <v>51</v>
      </c>
      <c r="B66" s="6">
        <v>46265</v>
      </c>
      <c r="C66" s="7">
        <v>58842640</v>
      </c>
      <c r="D66" t="s">
        <v>52</v>
      </c>
      <c r="E66" s="8">
        <v>57785.14</v>
      </c>
      <c r="F66" t="str">
        <f t="shared" si="0"/>
        <v>above</v>
      </c>
      <c r="H66" s="8"/>
    </row>
    <row r="67" spans="1:8" x14ac:dyDescent="0.35">
      <c r="A67" t="s">
        <v>51</v>
      </c>
      <c r="B67" s="6">
        <v>46265</v>
      </c>
      <c r="C67" s="7">
        <v>58842661</v>
      </c>
      <c r="D67" t="s">
        <v>52</v>
      </c>
      <c r="E67" s="8">
        <v>137773.57</v>
      </c>
      <c r="F67" t="str">
        <f t="shared" si="0"/>
        <v>above</v>
      </c>
      <c r="H67" s="8"/>
    </row>
    <row r="68" spans="1:8" x14ac:dyDescent="0.35">
      <c r="A68" t="s">
        <v>53</v>
      </c>
      <c r="B68" s="6">
        <v>46265</v>
      </c>
      <c r="C68" s="7">
        <v>58926483</v>
      </c>
      <c r="D68" t="s">
        <v>54</v>
      </c>
      <c r="E68" s="8">
        <v>75794.42</v>
      </c>
      <c r="F68" t="str">
        <f t="shared" si="0"/>
        <v>above</v>
      </c>
      <c r="H68" s="8"/>
    </row>
    <row r="69" spans="1:8" x14ac:dyDescent="0.35">
      <c r="A69" t="s">
        <v>53</v>
      </c>
      <c r="B69" s="6">
        <v>46265</v>
      </c>
      <c r="C69" s="7">
        <v>58926484</v>
      </c>
      <c r="D69" t="s">
        <v>54</v>
      </c>
      <c r="E69" s="8">
        <v>78913.34</v>
      </c>
      <c r="F69" t="str">
        <f t="shared" si="0"/>
        <v>above</v>
      </c>
      <c r="H69" s="8"/>
    </row>
    <row r="70" spans="1:8" x14ac:dyDescent="0.35">
      <c r="A70" t="s">
        <v>53</v>
      </c>
      <c r="B70" s="6">
        <v>46265</v>
      </c>
      <c r="C70" s="7">
        <v>58926488</v>
      </c>
      <c r="D70" t="s">
        <v>43</v>
      </c>
      <c r="E70" s="8">
        <v>97950.44</v>
      </c>
      <c r="F70" t="str">
        <f t="shared" si="0"/>
        <v>above</v>
      </c>
      <c r="H70" s="8"/>
    </row>
    <row r="71" spans="1:8" x14ac:dyDescent="0.35">
      <c r="A71" t="s">
        <v>53</v>
      </c>
      <c r="B71" s="6">
        <v>46265</v>
      </c>
      <c r="C71" s="7">
        <v>58926492</v>
      </c>
      <c r="D71" t="s">
        <v>54</v>
      </c>
      <c r="E71" s="8">
        <v>78913.34</v>
      </c>
      <c r="F71" t="str">
        <f t="shared" si="0"/>
        <v>above</v>
      </c>
      <c r="H71" s="8"/>
    </row>
    <row r="72" spans="1:8" x14ac:dyDescent="0.35">
      <c r="A72" t="s">
        <v>53</v>
      </c>
      <c r="B72" s="6">
        <v>46265</v>
      </c>
      <c r="C72" s="7">
        <v>58926493</v>
      </c>
      <c r="D72" t="s">
        <v>43</v>
      </c>
      <c r="E72" s="8">
        <v>90042.26</v>
      </c>
      <c r="F72" t="str">
        <f t="shared" si="0"/>
        <v>above</v>
      </c>
      <c r="H72" s="8"/>
    </row>
    <row r="73" spans="1:8" x14ac:dyDescent="0.35">
      <c r="A73" t="s">
        <v>53</v>
      </c>
      <c r="B73" s="6">
        <v>46265</v>
      </c>
      <c r="C73" s="7">
        <v>59052577</v>
      </c>
      <c r="D73" t="s">
        <v>38</v>
      </c>
      <c r="E73" s="8">
        <v>75794.42</v>
      </c>
      <c r="F73" t="str">
        <f t="shared" si="0"/>
        <v>above</v>
      </c>
      <c r="H73" s="8"/>
    </row>
    <row r="74" spans="1:8" x14ac:dyDescent="0.35">
      <c r="A74" t="s">
        <v>53</v>
      </c>
      <c r="B74" s="6">
        <v>46265</v>
      </c>
      <c r="C74" s="7">
        <v>59052593</v>
      </c>
      <c r="D74" t="s">
        <v>55</v>
      </c>
      <c r="E74" s="8">
        <v>26388.14</v>
      </c>
      <c r="F74" t="str">
        <f t="shared" si="0"/>
        <v>above</v>
      </c>
      <c r="H74" s="8"/>
    </row>
    <row r="75" spans="1:8" x14ac:dyDescent="0.35">
      <c r="A75" t="s">
        <v>56</v>
      </c>
      <c r="B75" s="6">
        <v>46265</v>
      </c>
      <c r="C75" s="7">
        <v>58916528</v>
      </c>
      <c r="D75" t="s">
        <v>36</v>
      </c>
      <c r="E75" s="8">
        <v>54557.66</v>
      </c>
      <c r="F75" t="str">
        <f t="shared" ref="F75:F138" si="1">IF(E75&gt;25000,"above","under")</f>
        <v>above</v>
      </c>
      <c r="H75" s="8"/>
    </row>
    <row r="76" spans="1:8" x14ac:dyDescent="0.35">
      <c r="A76" t="s">
        <v>57</v>
      </c>
      <c r="B76" s="6">
        <v>46265</v>
      </c>
      <c r="C76" s="7">
        <v>58901024</v>
      </c>
      <c r="D76" t="s">
        <v>58</v>
      </c>
      <c r="E76" s="8">
        <v>91293.95</v>
      </c>
      <c r="F76" t="str">
        <f t="shared" si="1"/>
        <v>above</v>
      </c>
      <c r="H76" s="8"/>
    </row>
    <row r="77" spans="1:8" x14ac:dyDescent="0.35">
      <c r="A77" t="s">
        <v>59</v>
      </c>
      <c r="B77" s="6">
        <v>46265</v>
      </c>
      <c r="C77" s="7">
        <v>58865204</v>
      </c>
      <c r="D77" t="s">
        <v>13</v>
      </c>
      <c r="E77" s="8">
        <v>25732.21</v>
      </c>
      <c r="F77" t="str">
        <f t="shared" si="1"/>
        <v>above</v>
      </c>
      <c r="H77" s="8"/>
    </row>
    <row r="78" spans="1:8" x14ac:dyDescent="0.35">
      <c r="A78" t="s">
        <v>60</v>
      </c>
      <c r="B78" s="6">
        <v>46265</v>
      </c>
      <c r="C78" s="7">
        <v>58865288</v>
      </c>
      <c r="D78" t="s">
        <v>13</v>
      </c>
      <c r="E78" s="8">
        <v>29383.200000000001</v>
      </c>
      <c r="F78" t="str">
        <f t="shared" si="1"/>
        <v>above</v>
      </c>
      <c r="H78" s="8"/>
    </row>
    <row r="79" spans="1:8" x14ac:dyDescent="0.35">
      <c r="A79" t="s">
        <v>60</v>
      </c>
      <c r="B79" s="6">
        <v>46265</v>
      </c>
      <c r="C79" s="7">
        <v>58985891</v>
      </c>
      <c r="D79" t="s">
        <v>13</v>
      </c>
      <c r="E79" s="8">
        <v>25185.599999999999</v>
      </c>
      <c r="F79" t="str">
        <f t="shared" si="1"/>
        <v>above</v>
      </c>
      <c r="H79" s="8"/>
    </row>
    <row r="80" spans="1:8" x14ac:dyDescent="0.35">
      <c r="A80" t="s">
        <v>61</v>
      </c>
      <c r="B80" s="6">
        <v>46265</v>
      </c>
      <c r="C80" s="7">
        <v>58874559</v>
      </c>
      <c r="D80" t="s">
        <v>38</v>
      </c>
      <c r="E80" s="8">
        <v>40967.93</v>
      </c>
      <c r="F80" t="str">
        <f t="shared" si="1"/>
        <v>above</v>
      </c>
      <c r="H80" s="8"/>
    </row>
    <row r="81" spans="1:8" x14ac:dyDescent="0.35">
      <c r="A81" t="s">
        <v>62</v>
      </c>
      <c r="B81" s="6">
        <v>46265</v>
      </c>
      <c r="C81" s="7">
        <v>59019675</v>
      </c>
      <c r="D81" t="s">
        <v>13</v>
      </c>
      <c r="E81" s="8">
        <v>40590</v>
      </c>
      <c r="F81" t="str">
        <f t="shared" si="1"/>
        <v>above</v>
      </c>
      <c r="H81" s="8"/>
    </row>
    <row r="82" spans="1:8" x14ac:dyDescent="0.35">
      <c r="A82" t="s">
        <v>63</v>
      </c>
      <c r="B82" s="6">
        <v>46265</v>
      </c>
      <c r="C82" s="7">
        <v>58926462</v>
      </c>
      <c r="D82" t="s">
        <v>54</v>
      </c>
      <c r="E82" s="8">
        <v>218857.76</v>
      </c>
      <c r="F82" t="str">
        <f t="shared" si="1"/>
        <v>above</v>
      </c>
      <c r="H82" s="8"/>
    </row>
    <row r="83" spans="1:8" x14ac:dyDescent="0.35">
      <c r="A83" t="s">
        <v>64</v>
      </c>
      <c r="B83" s="6">
        <v>46265</v>
      </c>
      <c r="C83" s="7">
        <v>58725387</v>
      </c>
      <c r="D83" t="s">
        <v>65</v>
      </c>
      <c r="E83" s="8">
        <v>632000</v>
      </c>
      <c r="F83" t="str">
        <f t="shared" si="1"/>
        <v>above</v>
      </c>
      <c r="H83" s="8"/>
    </row>
    <row r="84" spans="1:8" x14ac:dyDescent="0.35">
      <c r="A84" t="s">
        <v>64</v>
      </c>
      <c r="B84" s="6">
        <v>46265</v>
      </c>
      <c r="C84" s="7">
        <v>58949815</v>
      </c>
      <c r="D84" t="s">
        <v>66</v>
      </c>
      <c r="E84" s="8">
        <v>70214.89</v>
      </c>
      <c r="F84" t="str">
        <f t="shared" si="1"/>
        <v>above</v>
      </c>
      <c r="H84" s="8"/>
    </row>
    <row r="85" spans="1:8" x14ac:dyDescent="0.35">
      <c r="A85" t="s">
        <v>64</v>
      </c>
      <c r="B85" s="6">
        <v>46265</v>
      </c>
      <c r="C85" s="7">
        <v>59025773</v>
      </c>
      <c r="D85" t="s">
        <v>65</v>
      </c>
      <c r="E85" s="8">
        <v>632000</v>
      </c>
      <c r="F85" t="str">
        <f t="shared" si="1"/>
        <v>above</v>
      </c>
      <c r="H85" s="8"/>
    </row>
    <row r="86" spans="1:8" x14ac:dyDescent="0.35">
      <c r="A86" t="s">
        <v>64</v>
      </c>
      <c r="B86" s="6">
        <v>46265</v>
      </c>
      <c r="C86" s="7">
        <v>59025813</v>
      </c>
      <c r="D86" t="s">
        <v>66</v>
      </c>
      <c r="E86" s="8">
        <v>87878.98</v>
      </c>
      <c r="F86" t="str">
        <f t="shared" si="1"/>
        <v>above</v>
      </c>
      <c r="H86" s="8"/>
    </row>
    <row r="87" spans="1:8" x14ac:dyDescent="0.35">
      <c r="A87" t="s">
        <v>67</v>
      </c>
      <c r="B87" s="6">
        <v>46265</v>
      </c>
      <c r="C87" s="7">
        <v>59020594</v>
      </c>
      <c r="D87" t="s">
        <v>13</v>
      </c>
      <c r="E87" s="8">
        <v>56673.15</v>
      </c>
      <c r="F87" t="str">
        <f t="shared" si="1"/>
        <v>above</v>
      </c>
      <c r="H87" s="8"/>
    </row>
    <row r="88" spans="1:8" x14ac:dyDescent="0.35">
      <c r="A88" t="s">
        <v>67</v>
      </c>
      <c r="B88" s="6">
        <v>46265</v>
      </c>
      <c r="C88" s="7">
        <v>59020596</v>
      </c>
      <c r="D88" t="s">
        <v>13</v>
      </c>
      <c r="E88" s="8">
        <v>25834.89</v>
      </c>
      <c r="F88" t="str">
        <f t="shared" si="1"/>
        <v>above</v>
      </c>
      <c r="H88" s="8"/>
    </row>
    <row r="89" spans="1:8" x14ac:dyDescent="0.35">
      <c r="A89" t="s">
        <v>68</v>
      </c>
      <c r="B89" s="6">
        <v>46265</v>
      </c>
      <c r="C89" s="7">
        <v>59037756</v>
      </c>
      <c r="D89" t="s">
        <v>69</v>
      </c>
      <c r="E89" s="8">
        <v>76929</v>
      </c>
      <c r="F89" t="str">
        <f t="shared" si="1"/>
        <v>above</v>
      </c>
      <c r="H89" s="8"/>
    </row>
    <row r="90" spans="1:8" x14ac:dyDescent="0.35">
      <c r="A90" t="s">
        <v>70</v>
      </c>
      <c r="B90" s="6">
        <v>46265</v>
      </c>
      <c r="C90" s="7">
        <v>59065439</v>
      </c>
      <c r="D90" t="s">
        <v>71</v>
      </c>
      <c r="E90" s="8">
        <v>164379.6</v>
      </c>
      <c r="F90" t="str">
        <f t="shared" si="1"/>
        <v>above</v>
      </c>
      <c r="H90" s="8"/>
    </row>
    <row r="91" spans="1:8" x14ac:dyDescent="0.35">
      <c r="A91" t="s">
        <v>72</v>
      </c>
      <c r="B91" s="6">
        <v>46265</v>
      </c>
      <c r="C91" s="7">
        <v>58874964</v>
      </c>
      <c r="D91" t="s">
        <v>73</v>
      </c>
      <c r="E91" s="8">
        <v>30570</v>
      </c>
      <c r="F91" t="str">
        <f t="shared" si="1"/>
        <v>above</v>
      </c>
      <c r="H91" s="8"/>
    </row>
    <row r="92" spans="1:8" x14ac:dyDescent="0.35">
      <c r="A92" t="s">
        <v>72</v>
      </c>
      <c r="B92" s="6">
        <v>46265</v>
      </c>
      <c r="C92" s="7">
        <v>58940214</v>
      </c>
      <c r="D92" t="s">
        <v>74</v>
      </c>
      <c r="E92" s="8">
        <v>29350</v>
      </c>
      <c r="F92" t="str">
        <f t="shared" si="1"/>
        <v>above</v>
      </c>
      <c r="H92" s="8"/>
    </row>
    <row r="93" spans="1:8" x14ac:dyDescent="0.35">
      <c r="A93" t="s">
        <v>72</v>
      </c>
      <c r="B93" s="6">
        <v>46265</v>
      </c>
      <c r="C93" s="7">
        <v>58977064</v>
      </c>
      <c r="D93" t="s">
        <v>74</v>
      </c>
      <c r="E93" s="8">
        <v>168000</v>
      </c>
      <c r="F93" t="str">
        <f t="shared" si="1"/>
        <v>above</v>
      </c>
      <c r="H93" s="8"/>
    </row>
    <row r="94" spans="1:8" x14ac:dyDescent="0.35">
      <c r="A94" t="s">
        <v>72</v>
      </c>
      <c r="B94" s="6">
        <v>46265</v>
      </c>
      <c r="C94" s="7">
        <v>58990586</v>
      </c>
      <c r="D94" t="s">
        <v>73</v>
      </c>
      <c r="E94" s="8">
        <v>25124.400000000001</v>
      </c>
      <c r="F94" t="str">
        <f t="shared" si="1"/>
        <v>above</v>
      </c>
      <c r="H94" s="8"/>
    </row>
    <row r="95" spans="1:8" x14ac:dyDescent="0.35">
      <c r="A95" t="s">
        <v>75</v>
      </c>
      <c r="B95" s="6">
        <v>46265</v>
      </c>
      <c r="C95" s="7">
        <v>58927726</v>
      </c>
      <c r="D95" t="s">
        <v>76</v>
      </c>
      <c r="E95" s="8">
        <v>36031.79</v>
      </c>
      <c r="F95" t="str">
        <f t="shared" si="1"/>
        <v>above</v>
      </c>
      <c r="H95" s="8"/>
    </row>
    <row r="96" spans="1:8" x14ac:dyDescent="0.35">
      <c r="A96" t="s">
        <v>77</v>
      </c>
      <c r="B96" s="6">
        <v>46265</v>
      </c>
      <c r="C96" s="7">
        <v>58865195</v>
      </c>
      <c r="D96" t="s">
        <v>13</v>
      </c>
      <c r="E96" s="8">
        <v>35251.199999999997</v>
      </c>
      <c r="F96" t="str">
        <f t="shared" si="1"/>
        <v>above</v>
      </c>
      <c r="H96" s="8"/>
    </row>
    <row r="97" spans="1:8" x14ac:dyDescent="0.35">
      <c r="A97" t="s">
        <v>77</v>
      </c>
      <c r="B97" s="6">
        <v>46265</v>
      </c>
      <c r="C97" s="7">
        <v>58890777</v>
      </c>
      <c r="D97" t="s">
        <v>13</v>
      </c>
      <c r="E97" s="8">
        <v>105753.60000000001</v>
      </c>
      <c r="F97" t="str">
        <f t="shared" si="1"/>
        <v>above</v>
      </c>
      <c r="H97" s="8"/>
    </row>
    <row r="98" spans="1:8" x14ac:dyDescent="0.35">
      <c r="A98" t="s">
        <v>77</v>
      </c>
      <c r="B98" s="6">
        <v>46265</v>
      </c>
      <c r="C98" s="7">
        <v>58919177</v>
      </c>
      <c r="D98" t="s">
        <v>13</v>
      </c>
      <c r="E98" s="8">
        <v>35251.199999999997</v>
      </c>
      <c r="F98" t="str">
        <f t="shared" si="1"/>
        <v>above</v>
      </c>
      <c r="H98" s="8"/>
    </row>
    <row r="99" spans="1:8" x14ac:dyDescent="0.35">
      <c r="A99" t="s">
        <v>77</v>
      </c>
      <c r="B99" s="6">
        <v>46265</v>
      </c>
      <c r="C99" s="7">
        <v>59029079</v>
      </c>
      <c r="D99" t="s">
        <v>13</v>
      </c>
      <c r="E99" s="8">
        <v>70502.399999999994</v>
      </c>
      <c r="F99" t="str">
        <f t="shared" si="1"/>
        <v>above</v>
      </c>
      <c r="H99" s="8"/>
    </row>
    <row r="100" spans="1:8" x14ac:dyDescent="0.35">
      <c r="A100" t="s">
        <v>78</v>
      </c>
      <c r="B100" s="6">
        <v>46265</v>
      </c>
      <c r="C100" s="7">
        <v>59024437</v>
      </c>
      <c r="D100" t="s">
        <v>33</v>
      </c>
      <c r="E100" s="8">
        <v>48602.19</v>
      </c>
      <c r="F100" t="str">
        <f t="shared" si="1"/>
        <v>above</v>
      </c>
      <c r="H100" s="8"/>
    </row>
    <row r="101" spans="1:8" x14ac:dyDescent="0.35">
      <c r="A101" t="s">
        <v>79</v>
      </c>
      <c r="B101" s="6">
        <v>46265</v>
      </c>
      <c r="C101" s="7">
        <v>59002770</v>
      </c>
      <c r="D101" t="s">
        <v>25</v>
      </c>
      <c r="E101" s="8">
        <v>175338.5</v>
      </c>
      <c r="F101" t="str">
        <f t="shared" si="1"/>
        <v>above</v>
      </c>
      <c r="H101" s="8"/>
    </row>
    <row r="102" spans="1:8" x14ac:dyDescent="0.35">
      <c r="A102" t="s">
        <v>79</v>
      </c>
      <c r="B102" s="6">
        <v>46265</v>
      </c>
      <c r="C102" s="7">
        <v>59054412</v>
      </c>
      <c r="D102" t="s">
        <v>25</v>
      </c>
      <c r="E102" s="8">
        <v>74340.08</v>
      </c>
      <c r="F102" t="str">
        <f t="shared" si="1"/>
        <v>above</v>
      </c>
      <c r="H102" s="8"/>
    </row>
    <row r="103" spans="1:8" x14ac:dyDescent="0.35">
      <c r="A103" t="s">
        <v>80</v>
      </c>
      <c r="B103" s="6">
        <v>46265</v>
      </c>
      <c r="C103" s="7">
        <v>58596608</v>
      </c>
      <c r="D103" t="s">
        <v>81</v>
      </c>
      <c r="E103" s="8">
        <v>36356.36</v>
      </c>
      <c r="F103" t="str">
        <f t="shared" si="1"/>
        <v>above</v>
      </c>
      <c r="H103" s="8"/>
    </row>
    <row r="104" spans="1:8" x14ac:dyDescent="0.35">
      <c r="A104" t="s">
        <v>82</v>
      </c>
      <c r="B104" s="6">
        <v>46265</v>
      </c>
      <c r="C104" s="7">
        <v>59003879</v>
      </c>
      <c r="D104" t="s">
        <v>33</v>
      </c>
      <c r="E104" s="8">
        <v>137676</v>
      </c>
      <c r="F104" t="str">
        <f t="shared" si="1"/>
        <v>above</v>
      </c>
      <c r="H104" s="8"/>
    </row>
    <row r="105" spans="1:8" x14ac:dyDescent="0.35">
      <c r="A105" t="s">
        <v>83</v>
      </c>
      <c r="B105" s="6">
        <v>46265</v>
      </c>
      <c r="C105" s="7">
        <v>58874694</v>
      </c>
      <c r="D105" t="s">
        <v>84</v>
      </c>
      <c r="E105" s="8">
        <v>145794.60999999999</v>
      </c>
      <c r="F105" t="str">
        <f t="shared" si="1"/>
        <v>above</v>
      </c>
      <c r="H105" s="8"/>
    </row>
    <row r="106" spans="1:8" x14ac:dyDescent="0.35">
      <c r="A106" t="s">
        <v>83</v>
      </c>
      <c r="B106" s="6">
        <v>46265</v>
      </c>
      <c r="C106" s="7">
        <v>58874696</v>
      </c>
      <c r="D106" t="s">
        <v>84</v>
      </c>
      <c r="E106" s="8">
        <v>74958.05</v>
      </c>
      <c r="F106" t="str">
        <f t="shared" si="1"/>
        <v>above</v>
      </c>
      <c r="H106" s="8"/>
    </row>
    <row r="107" spans="1:8" x14ac:dyDescent="0.35">
      <c r="A107" t="s">
        <v>83</v>
      </c>
      <c r="B107" s="6">
        <v>46265</v>
      </c>
      <c r="C107" s="7">
        <v>58990032</v>
      </c>
      <c r="D107" t="s">
        <v>84</v>
      </c>
      <c r="E107" s="8">
        <v>2347209.85</v>
      </c>
      <c r="F107" t="str">
        <f t="shared" si="1"/>
        <v>above</v>
      </c>
      <c r="H107" s="8"/>
    </row>
    <row r="108" spans="1:8" x14ac:dyDescent="0.35">
      <c r="A108" t="s">
        <v>85</v>
      </c>
      <c r="B108" s="6">
        <v>46265</v>
      </c>
      <c r="C108" s="7">
        <v>59025807</v>
      </c>
      <c r="D108" t="s">
        <v>33</v>
      </c>
      <c r="E108" s="8">
        <v>94824</v>
      </c>
      <c r="F108" t="str">
        <f t="shared" si="1"/>
        <v>above</v>
      </c>
      <c r="H108" s="8"/>
    </row>
    <row r="109" spans="1:8" x14ac:dyDescent="0.35">
      <c r="A109" t="s">
        <v>85</v>
      </c>
      <c r="B109" s="6">
        <v>46265</v>
      </c>
      <c r="C109" s="7">
        <v>59054922</v>
      </c>
      <c r="D109" t="s">
        <v>33</v>
      </c>
      <c r="E109" s="8">
        <v>29800.799999999999</v>
      </c>
      <c r="F109" t="str">
        <f t="shared" si="1"/>
        <v>above</v>
      </c>
      <c r="H109" s="8"/>
    </row>
    <row r="110" spans="1:8" x14ac:dyDescent="0.35">
      <c r="A110" t="s">
        <v>85</v>
      </c>
      <c r="B110" s="6">
        <v>46265</v>
      </c>
      <c r="C110" s="7">
        <v>59065451</v>
      </c>
      <c r="D110" t="s">
        <v>33</v>
      </c>
      <c r="E110" s="8">
        <v>260064</v>
      </c>
      <c r="F110" t="str">
        <f t="shared" si="1"/>
        <v>above</v>
      </c>
      <c r="H110" s="8"/>
    </row>
    <row r="111" spans="1:8" x14ac:dyDescent="0.35">
      <c r="A111" t="s">
        <v>86</v>
      </c>
      <c r="B111" s="6">
        <v>46265</v>
      </c>
      <c r="C111" s="7">
        <v>58874615</v>
      </c>
      <c r="D111" t="s">
        <v>81</v>
      </c>
      <c r="E111" s="8">
        <v>88934.41</v>
      </c>
      <c r="F111" t="str">
        <f t="shared" si="1"/>
        <v>above</v>
      </c>
      <c r="H111" s="8"/>
    </row>
    <row r="112" spans="1:8" x14ac:dyDescent="0.35">
      <c r="A112" t="s">
        <v>86</v>
      </c>
      <c r="B112" s="6">
        <v>46265</v>
      </c>
      <c r="C112" s="7">
        <v>58884197</v>
      </c>
      <c r="D112" t="s">
        <v>76</v>
      </c>
      <c r="E112" s="8">
        <v>34560</v>
      </c>
      <c r="F112" t="str">
        <f t="shared" si="1"/>
        <v>above</v>
      </c>
      <c r="H112" s="8"/>
    </row>
    <row r="113" spans="1:8" x14ac:dyDescent="0.35">
      <c r="A113" t="s">
        <v>87</v>
      </c>
      <c r="B113" s="6">
        <v>46265</v>
      </c>
      <c r="C113" s="7">
        <v>58841532</v>
      </c>
      <c r="D113" t="s">
        <v>17</v>
      </c>
      <c r="E113" s="8">
        <v>32432.95</v>
      </c>
      <c r="F113" t="str">
        <f t="shared" si="1"/>
        <v>above</v>
      </c>
      <c r="H113" s="8"/>
    </row>
    <row r="114" spans="1:8" x14ac:dyDescent="0.35">
      <c r="A114" t="s">
        <v>87</v>
      </c>
      <c r="B114" s="6">
        <v>46265</v>
      </c>
      <c r="C114" s="7">
        <v>58926489</v>
      </c>
      <c r="D114" t="s">
        <v>17</v>
      </c>
      <c r="E114" s="8">
        <v>532868.39</v>
      </c>
      <c r="F114" t="str">
        <f t="shared" si="1"/>
        <v>above</v>
      </c>
      <c r="H114" s="8"/>
    </row>
    <row r="115" spans="1:8" x14ac:dyDescent="0.35">
      <c r="A115" t="s">
        <v>88</v>
      </c>
      <c r="B115" s="6">
        <v>46265</v>
      </c>
      <c r="C115" s="7">
        <v>58865180</v>
      </c>
      <c r="D115" t="s">
        <v>13</v>
      </c>
      <c r="E115" s="8">
        <v>25759.199999999997</v>
      </c>
      <c r="F115" t="str">
        <f t="shared" si="1"/>
        <v>above</v>
      </c>
      <c r="H115" s="8"/>
    </row>
    <row r="116" spans="1:8" x14ac:dyDescent="0.35">
      <c r="A116" t="s">
        <v>89</v>
      </c>
      <c r="B116" s="6">
        <v>46265</v>
      </c>
      <c r="C116" s="7">
        <v>58920083</v>
      </c>
      <c r="D116" t="s">
        <v>13</v>
      </c>
      <c r="E116" s="8">
        <v>56248</v>
      </c>
      <c r="F116" t="str">
        <f t="shared" si="1"/>
        <v>above</v>
      </c>
      <c r="H116" s="8"/>
    </row>
    <row r="117" spans="1:8" x14ac:dyDescent="0.35">
      <c r="A117" t="s">
        <v>89</v>
      </c>
      <c r="B117" s="6">
        <v>46265</v>
      </c>
      <c r="C117" s="7">
        <v>58985859</v>
      </c>
      <c r="D117" t="s">
        <v>13</v>
      </c>
      <c r="E117" s="8">
        <v>34060</v>
      </c>
      <c r="F117" t="str">
        <f t="shared" si="1"/>
        <v>above</v>
      </c>
      <c r="H117" s="8"/>
    </row>
    <row r="118" spans="1:8" x14ac:dyDescent="0.35">
      <c r="A118" t="s">
        <v>89</v>
      </c>
      <c r="B118" s="6">
        <v>46265</v>
      </c>
      <c r="C118" s="7">
        <v>59044369</v>
      </c>
      <c r="D118" t="s">
        <v>13</v>
      </c>
      <c r="E118" s="8">
        <v>44376</v>
      </c>
      <c r="F118" t="str">
        <f t="shared" si="1"/>
        <v>above</v>
      </c>
      <c r="H118" s="8"/>
    </row>
    <row r="119" spans="1:8" x14ac:dyDescent="0.35">
      <c r="A119" t="s">
        <v>90</v>
      </c>
      <c r="B119" s="6">
        <v>46265</v>
      </c>
      <c r="C119" s="7">
        <v>58942512</v>
      </c>
      <c r="D119" t="s">
        <v>91</v>
      </c>
      <c r="E119" s="8">
        <v>131511.36000000002</v>
      </c>
      <c r="F119" t="str">
        <f t="shared" si="1"/>
        <v>above</v>
      </c>
      <c r="H119" s="8"/>
    </row>
    <row r="120" spans="1:8" x14ac:dyDescent="0.35">
      <c r="A120" t="s">
        <v>90</v>
      </c>
      <c r="B120" s="6">
        <v>46265</v>
      </c>
      <c r="C120" s="7">
        <v>58942514</v>
      </c>
      <c r="D120" t="s">
        <v>91</v>
      </c>
      <c r="E120" s="8">
        <v>30991.32</v>
      </c>
      <c r="F120" t="str">
        <f t="shared" si="1"/>
        <v>above</v>
      </c>
      <c r="H120" s="8"/>
    </row>
    <row r="121" spans="1:8" x14ac:dyDescent="0.35">
      <c r="A121" t="s">
        <v>90</v>
      </c>
      <c r="B121" s="6">
        <v>46265</v>
      </c>
      <c r="C121" s="7">
        <v>59081898</v>
      </c>
      <c r="D121" t="s">
        <v>43</v>
      </c>
      <c r="E121" s="8">
        <v>71390.930000000008</v>
      </c>
      <c r="F121" t="str">
        <f t="shared" si="1"/>
        <v>above</v>
      </c>
      <c r="H121" s="8"/>
    </row>
    <row r="122" spans="1:8" x14ac:dyDescent="0.35">
      <c r="A122" t="s">
        <v>90</v>
      </c>
      <c r="B122" s="6">
        <v>46265</v>
      </c>
      <c r="C122" s="7">
        <v>59081908</v>
      </c>
      <c r="D122" t="s">
        <v>43</v>
      </c>
      <c r="E122" s="8">
        <v>126597.91</v>
      </c>
      <c r="F122" t="str">
        <f t="shared" si="1"/>
        <v>above</v>
      </c>
      <c r="H122" s="8"/>
    </row>
    <row r="123" spans="1:8" x14ac:dyDescent="0.35">
      <c r="A123" t="s">
        <v>92</v>
      </c>
      <c r="B123" s="6">
        <v>46265</v>
      </c>
      <c r="C123" s="7">
        <v>58943329</v>
      </c>
      <c r="D123" t="s">
        <v>13</v>
      </c>
      <c r="E123" s="8">
        <v>31424.720000000001</v>
      </c>
      <c r="F123" t="str">
        <f t="shared" si="1"/>
        <v>above</v>
      </c>
      <c r="H123" s="8"/>
    </row>
    <row r="124" spans="1:8" x14ac:dyDescent="0.35">
      <c r="A124" t="s">
        <v>92</v>
      </c>
      <c r="B124" s="6">
        <v>46265</v>
      </c>
      <c r="C124" s="7">
        <v>58953971</v>
      </c>
      <c r="D124" t="s">
        <v>13</v>
      </c>
      <c r="E124" s="8">
        <v>31860</v>
      </c>
      <c r="F124" t="str">
        <f t="shared" si="1"/>
        <v>above</v>
      </c>
      <c r="H124" s="8"/>
    </row>
    <row r="125" spans="1:8" x14ac:dyDescent="0.35">
      <c r="A125" t="s">
        <v>92</v>
      </c>
      <c r="B125" s="6">
        <v>46265</v>
      </c>
      <c r="C125" s="7">
        <v>58953974</v>
      </c>
      <c r="D125" t="s">
        <v>13</v>
      </c>
      <c r="E125" s="8">
        <v>58860</v>
      </c>
      <c r="F125" t="str">
        <f t="shared" si="1"/>
        <v>above</v>
      </c>
      <c r="H125" s="8"/>
    </row>
    <row r="126" spans="1:8" x14ac:dyDescent="0.35">
      <c r="A126" t="s">
        <v>92</v>
      </c>
      <c r="B126" s="6">
        <v>46265</v>
      </c>
      <c r="C126" s="7">
        <v>58998558</v>
      </c>
      <c r="D126" t="s">
        <v>13</v>
      </c>
      <c r="E126" s="8">
        <v>31269.47</v>
      </c>
      <c r="F126" t="str">
        <f t="shared" si="1"/>
        <v>above</v>
      </c>
      <c r="H126" s="8"/>
    </row>
    <row r="127" spans="1:8" x14ac:dyDescent="0.35">
      <c r="A127" t="s">
        <v>92</v>
      </c>
      <c r="B127" s="6">
        <v>46265</v>
      </c>
      <c r="C127" s="7">
        <v>59068749</v>
      </c>
      <c r="D127" t="s">
        <v>13</v>
      </c>
      <c r="E127" s="8">
        <v>30045.47</v>
      </c>
      <c r="F127" t="str">
        <f t="shared" si="1"/>
        <v>above</v>
      </c>
      <c r="H127" s="8"/>
    </row>
    <row r="128" spans="1:8" x14ac:dyDescent="0.35">
      <c r="A128" t="s">
        <v>93</v>
      </c>
      <c r="B128" s="6">
        <v>46265</v>
      </c>
      <c r="C128" s="7">
        <v>58942503</v>
      </c>
      <c r="D128" t="s">
        <v>94</v>
      </c>
      <c r="E128" s="8">
        <v>35053.99</v>
      </c>
      <c r="F128" t="str">
        <f t="shared" si="1"/>
        <v>above</v>
      </c>
      <c r="H128" s="8"/>
    </row>
    <row r="129" spans="1:8" x14ac:dyDescent="0.35">
      <c r="A129" t="s">
        <v>95</v>
      </c>
      <c r="B129" s="6">
        <v>46265</v>
      </c>
      <c r="C129" s="7">
        <v>59010655</v>
      </c>
      <c r="D129" t="s">
        <v>96</v>
      </c>
      <c r="E129" s="8">
        <v>32197.5</v>
      </c>
      <c r="F129" t="str">
        <f t="shared" si="1"/>
        <v>above</v>
      </c>
      <c r="H129" s="8"/>
    </row>
    <row r="130" spans="1:8" x14ac:dyDescent="0.35">
      <c r="A130" t="s">
        <v>97</v>
      </c>
      <c r="B130" s="6">
        <v>46265</v>
      </c>
      <c r="C130" s="7">
        <v>58842076</v>
      </c>
      <c r="D130" t="s">
        <v>98</v>
      </c>
      <c r="E130" s="8">
        <v>32430</v>
      </c>
      <c r="F130" t="str">
        <f t="shared" si="1"/>
        <v>above</v>
      </c>
      <c r="H130" s="8"/>
    </row>
    <row r="131" spans="1:8" x14ac:dyDescent="0.35">
      <c r="A131" t="s">
        <v>99</v>
      </c>
      <c r="B131" s="6">
        <v>46265</v>
      </c>
      <c r="C131" s="7">
        <v>58974135</v>
      </c>
      <c r="D131" t="s">
        <v>25</v>
      </c>
      <c r="E131" s="8">
        <v>225212.78999999998</v>
      </c>
      <c r="F131" t="str">
        <f t="shared" si="1"/>
        <v>above</v>
      </c>
      <c r="H131" s="8"/>
    </row>
    <row r="132" spans="1:8" x14ac:dyDescent="0.35">
      <c r="A132" t="s">
        <v>100</v>
      </c>
      <c r="B132" s="6">
        <v>46265</v>
      </c>
      <c r="C132" s="7">
        <v>58942487</v>
      </c>
      <c r="D132" t="s">
        <v>24</v>
      </c>
      <c r="E132" s="8">
        <v>80520</v>
      </c>
      <c r="F132" t="str">
        <f t="shared" si="1"/>
        <v>above</v>
      </c>
      <c r="H132" s="8"/>
    </row>
    <row r="133" spans="1:8" x14ac:dyDescent="0.35">
      <c r="A133" t="s">
        <v>100</v>
      </c>
      <c r="B133" s="6">
        <v>46265</v>
      </c>
      <c r="C133" s="7">
        <v>58942488</v>
      </c>
      <c r="D133" t="s">
        <v>27</v>
      </c>
      <c r="E133" s="8">
        <v>313869.08</v>
      </c>
      <c r="F133" t="str">
        <f t="shared" si="1"/>
        <v>above</v>
      </c>
      <c r="H133" s="8"/>
    </row>
    <row r="134" spans="1:8" x14ac:dyDescent="0.35">
      <c r="A134" t="s">
        <v>101</v>
      </c>
      <c r="B134" s="6">
        <v>46265</v>
      </c>
      <c r="C134" s="7">
        <v>58890786</v>
      </c>
      <c r="D134" t="s">
        <v>13</v>
      </c>
      <c r="E134" s="8">
        <v>70192.800000000003</v>
      </c>
      <c r="F134" t="str">
        <f t="shared" si="1"/>
        <v>above</v>
      </c>
      <c r="H134" s="8"/>
    </row>
    <row r="135" spans="1:8" x14ac:dyDescent="0.35">
      <c r="A135" t="s">
        <v>101</v>
      </c>
      <c r="B135" s="6">
        <v>46265</v>
      </c>
      <c r="C135" s="7">
        <v>58919166</v>
      </c>
      <c r="D135" t="s">
        <v>13</v>
      </c>
      <c r="E135" s="8">
        <v>135750.24</v>
      </c>
      <c r="F135" t="str">
        <f t="shared" si="1"/>
        <v>above</v>
      </c>
      <c r="H135" s="8"/>
    </row>
    <row r="136" spans="1:8" x14ac:dyDescent="0.35">
      <c r="A136" t="s">
        <v>101</v>
      </c>
      <c r="B136" s="6">
        <v>46265</v>
      </c>
      <c r="C136" s="7">
        <v>58920090</v>
      </c>
      <c r="D136" t="s">
        <v>13</v>
      </c>
      <c r="E136" s="8">
        <v>90000</v>
      </c>
      <c r="F136" t="str">
        <f t="shared" si="1"/>
        <v>above</v>
      </c>
      <c r="H136" s="8"/>
    </row>
    <row r="137" spans="1:8" x14ac:dyDescent="0.35">
      <c r="A137" t="s">
        <v>101</v>
      </c>
      <c r="B137" s="6">
        <v>46265</v>
      </c>
      <c r="C137" s="7">
        <v>58946451</v>
      </c>
      <c r="D137" t="s">
        <v>13</v>
      </c>
      <c r="E137" s="8">
        <v>36000</v>
      </c>
      <c r="F137" t="str">
        <f t="shared" si="1"/>
        <v>above</v>
      </c>
      <c r="H137" s="8"/>
    </row>
    <row r="138" spans="1:8" x14ac:dyDescent="0.35">
      <c r="A138" t="s">
        <v>101</v>
      </c>
      <c r="B138" s="6">
        <v>46265</v>
      </c>
      <c r="C138" s="7">
        <v>58985877</v>
      </c>
      <c r="D138" t="s">
        <v>13</v>
      </c>
      <c r="E138" s="8">
        <v>72000</v>
      </c>
      <c r="F138" t="str">
        <f t="shared" si="1"/>
        <v>above</v>
      </c>
      <c r="H138" s="8"/>
    </row>
    <row r="139" spans="1:8" x14ac:dyDescent="0.35">
      <c r="A139" t="s">
        <v>101</v>
      </c>
      <c r="B139" s="6">
        <v>46265</v>
      </c>
      <c r="C139" s="7">
        <v>59029060</v>
      </c>
      <c r="D139" t="s">
        <v>13</v>
      </c>
      <c r="E139" s="8">
        <v>160141.52000000002</v>
      </c>
      <c r="F139" t="str">
        <f t="shared" ref="F139:F202" si="2">IF(E139&gt;25000,"above","under")</f>
        <v>above</v>
      </c>
      <c r="H139" s="8"/>
    </row>
    <row r="140" spans="1:8" x14ac:dyDescent="0.35">
      <c r="A140" t="s">
        <v>102</v>
      </c>
      <c r="B140" s="6">
        <v>46265</v>
      </c>
      <c r="C140" s="7">
        <v>58990127</v>
      </c>
      <c r="D140" t="s">
        <v>46</v>
      </c>
      <c r="E140" s="8">
        <v>87000</v>
      </c>
      <c r="F140" t="str">
        <f t="shared" si="2"/>
        <v>above</v>
      </c>
      <c r="H140" s="8"/>
    </row>
    <row r="141" spans="1:8" x14ac:dyDescent="0.35">
      <c r="A141" t="s">
        <v>102</v>
      </c>
      <c r="B141" s="6">
        <v>46265</v>
      </c>
      <c r="C141" s="7">
        <v>58990130</v>
      </c>
      <c r="D141" t="s">
        <v>46</v>
      </c>
      <c r="E141" s="8">
        <v>64200</v>
      </c>
      <c r="F141" t="str">
        <f t="shared" si="2"/>
        <v>above</v>
      </c>
      <c r="H141" s="8"/>
    </row>
    <row r="142" spans="1:8" x14ac:dyDescent="0.35">
      <c r="A142" t="s">
        <v>103</v>
      </c>
      <c r="B142" s="6">
        <v>46265</v>
      </c>
      <c r="C142" s="7">
        <v>58926463</v>
      </c>
      <c r="D142" t="s">
        <v>55</v>
      </c>
      <c r="E142" s="8">
        <v>107874.72</v>
      </c>
      <c r="F142" t="str">
        <f t="shared" si="2"/>
        <v>above</v>
      </c>
      <c r="H142" s="8"/>
    </row>
    <row r="143" spans="1:8" x14ac:dyDescent="0.35">
      <c r="A143" t="s">
        <v>103</v>
      </c>
      <c r="B143" s="6">
        <v>46265</v>
      </c>
      <c r="C143" s="7">
        <v>58926465</v>
      </c>
      <c r="D143" t="s">
        <v>55</v>
      </c>
      <c r="E143" s="8">
        <v>144753.44</v>
      </c>
      <c r="F143" t="str">
        <f t="shared" si="2"/>
        <v>above</v>
      </c>
      <c r="H143" s="8"/>
    </row>
    <row r="144" spans="1:8" x14ac:dyDescent="0.35">
      <c r="A144" t="s">
        <v>103</v>
      </c>
      <c r="B144" s="6">
        <v>46265</v>
      </c>
      <c r="C144" s="7">
        <v>58926476</v>
      </c>
      <c r="D144" t="s">
        <v>55</v>
      </c>
      <c r="E144" s="8">
        <v>76707.520000000004</v>
      </c>
      <c r="F144" t="str">
        <f t="shared" si="2"/>
        <v>above</v>
      </c>
      <c r="H144" s="8"/>
    </row>
    <row r="145" spans="1:8" x14ac:dyDescent="0.35">
      <c r="A145" t="s">
        <v>104</v>
      </c>
      <c r="B145" s="6">
        <v>46265</v>
      </c>
      <c r="C145" s="7">
        <v>58948870</v>
      </c>
      <c r="D145" t="s">
        <v>17</v>
      </c>
      <c r="E145" s="8">
        <v>40149.699999999997</v>
      </c>
      <c r="F145" t="str">
        <f t="shared" si="2"/>
        <v>above</v>
      </c>
      <c r="H145" s="8"/>
    </row>
    <row r="146" spans="1:8" x14ac:dyDescent="0.35">
      <c r="A146" t="s">
        <v>104</v>
      </c>
      <c r="B146" s="6">
        <v>46265</v>
      </c>
      <c r="C146" s="7">
        <v>59047326</v>
      </c>
      <c r="D146" t="s">
        <v>13</v>
      </c>
      <c r="E146" s="8">
        <v>30470.400000000001</v>
      </c>
      <c r="F146" t="str">
        <f t="shared" si="2"/>
        <v>above</v>
      </c>
      <c r="H146" s="8"/>
    </row>
    <row r="147" spans="1:8" x14ac:dyDescent="0.35">
      <c r="A147" t="s">
        <v>104</v>
      </c>
      <c r="B147" s="6">
        <v>46265</v>
      </c>
      <c r="C147" s="7">
        <v>59061936</v>
      </c>
      <c r="D147" t="s">
        <v>17</v>
      </c>
      <c r="E147" s="8">
        <v>30150.7</v>
      </c>
      <c r="F147" t="str">
        <f t="shared" si="2"/>
        <v>above</v>
      </c>
      <c r="H147" s="8"/>
    </row>
    <row r="148" spans="1:8" x14ac:dyDescent="0.35">
      <c r="A148" t="s">
        <v>105</v>
      </c>
      <c r="B148" s="6">
        <v>46265</v>
      </c>
      <c r="C148" s="7">
        <v>58860398</v>
      </c>
      <c r="D148" t="s">
        <v>25</v>
      </c>
      <c r="E148" s="8">
        <v>232796.69</v>
      </c>
      <c r="F148" t="str">
        <f t="shared" si="2"/>
        <v>above</v>
      </c>
      <c r="H148" s="8"/>
    </row>
    <row r="149" spans="1:8" x14ac:dyDescent="0.35">
      <c r="A149" t="s">
        <v>106</v>
      </c>
      <c r="B149" s="6">
        <v>46265</v>
      </c>
      <c r="C149" s="7">
        <v>58926485</v>
      </c>
      <c r="D149" t="s">
        <v>107</v>
      </c>
      <c r="E149" s="8">
        <v>121072.2</v>
      </c>
      <c r="F149" t="str">
        <f t="shared" si="2"/>
        <v>above</v>
      </c>
      <c r="H149" s="8"/>
    </row>
    <row r="150" spans="1:8" x14ac:dyDescent="0.35">
      <c r="A150" t="s">
        <v>106</v>
      </c>
      <c r="B150" s="6">
        <v>46265</v>
      </c>
      <c r="C150" s="7">
        <v>58926486</v>
      </c>
      <c r="D150" t="s">
        <v>107</v>
      </c>
      <c r="E150" s="8">
        <v>146501.76000000001</v>
      </c>
      <c r="F150" t="str">
        <f t="shared" si="2"/>
        <v>above</v>
      </c>
      <c r="H150" s="8"/>
    </row>
    <row r="151" spans="1:8" x14ac:dyDescent="0.35">
      <c r="A151" t="s">
        <v>106</v>
      </c>
      <c r="B151" s="6">
        <v>46265</v>
      </c>
      <c r="C151" s="7">
        <v>58926490</v>
      </c>
      <c r="D151" t="s">
        <v>107</v>
      </c>
      <c r="E151" s="8">
        <v>242635.29</v>
      </c>
      <c r="F151" t="str">
        <f t="shared" si="2"/>
        <v>above</v>
      </c>
      <c r="H151" s="8"/>
    </row>
    <row r="152" spans="1:8" x14ac:dyDescent="0.35">
      <c r="A152" t="s">
        <v>106</v>
      </c>
      <c r="B152" s="6">
        <v>46265</v>
      </c>
      <c r="C152" s="7">
        <v>58926491</v>
      </c>
      <c r="D152" t="s">
        <v>107</v>
      </c>
      <c r="E152" s="8">
        <v>210131.54</v>
      </c>
      <c r="F152" t="str">
        <f t="shared" si="2"/>
        <v>above</v>
      </c>
      <c r="H152" s="8"/>
    </row>
    <row r="153" spans="1:8" x14ac:dyDescent="0.35">
      <c r="A153" t="s">
        <v>108</v>
      </c>
      <c r="B153" s="6">
        <v>46265</v>
      </c>
      <c r="C153" s="7">
        <v>58779341</v>
      </c>
      <c r="D153" t="s">
        <v>109</v>
      </c>
      <c r="E153" s="8">
        <v>39320.25</v>
      </c>
      <c r="F153" t="str">
        <f t="shared" si="2"/>
        <v>above</v>
      </c>
      <c r="H153" s="8"/>
    </row>
    <row r="154" spans="1:8" x14ac:dyDescent="0.35">
      <c r="A154" t="s">
        <v>108</v>
      </c>
      <c r="B154" s="6">
        <v>46265</v>
      </c>
      <c r="C154" s="7">
        <v>58842024</v>
      </c>
      <c r="D154" t="s">
        <v>110</v>
      </c>
      <c r="E154" s="8">
        <v>27610.45</v>
      </c>
      <c r="F154" t="str">
        <f t="shared" si="2"/>
        <v>above</v>
      </c>
      <c r="H154" s="8"/>
    </row>
    <row r="155" spans="1:8" x14ac:dyDescent="0.35">
      <c r="A155" t="s">
        <v>108</v>
      </c>
      <c r="B155" s="6">
        <v>46265</v>
      </c>
      <c r="C155" s="7">
        <v>58874669</v>
      </c>
      <c r="D155" t="s">
        <v>109</v>
      </c>
      <c r="E155" s="8">
        <v>28932.41</v>
      </c>
      <c r="F155" t="str">
        <f t="shared" si="2"/>
        <v>above</v>
      </c>
      <c r="H155" s="8"/>
    </row>
    <row r="156" spans="1:8" x14ac:dyDescent="0.35">
      <c r="A156" t="s">
        <v>108</v>
      </c>
      <c r="B156" s="6">
        <v>46265</v>
      </c>
      <c r="C156" s="7">
        <v>58882347</v>
      </c>
      <c r="D156" t="s">
        <v>109</v>
      </c>
      <c r="E156" s="8">
        <v>32411.63</v>
      </c>
      <c r="F156" t="str">
        <f t="shared" si="2"/>
        <v>above</v>
      </c>
      <c r="H156" s="8"/>
    </row>
    <row r="157" spans="1:8" x14ac:dyDescent="0.35">
      <c r="A157" t="s">
        <v>108</v>
      </c>
      <c r="B157" s="6">
        <v>46265</v>
      </c>
      <c r="C157" s="7">
        <v>58882351</v>
      </c>
      <c r="D157" t="s">
        <v>109</v>
      </c>
      <c r="E157" s="8">
        <v>27610.45</v>
      </c>
      <c r="F157" t="str">
        <f t="shared" si="2"/>
        <v>above</v>
      </c>
      <c r="H157" s="8"/>
    </row>
    <row r="158" spans="1:8" x14ac:dyDescent="0.35">
      <c r="A158" t="s">
        <v>108</v>
      </c>
      <c r="B158" s="6">
        <v>46265</v>
      </c>
      <c r="C158" s="7">
        <v>58882353</v>
      </c>
      <c r="D158" t="s">
        <v>109</v>
      </c>
      <c r="E158" s="8">
        <v>32411.63</v>
      </c>
      <c r="F158" t="str">
        <f t="shared" si="2"/>
        <v>above</v>
      </c>
      <c r="H158" s="8"/>
    </row>
    <row r="159" spans="1:8" x14ac:dyDescent="0.35">
      <c r="A159" t="s">
        <v>111</v>
      </c>
      <c r="B159" s="6">
        <v>46265</v>
      </c>
      <c r="C159" s="7">
        <v>58830148</v>
      </c>
      <c r="D159" t="s">
        <v>33</v>
      </c>
      <c r="E159" s="8">
        <v>261997.2</v>
      </c>
      <c r="F159" t="str">
        <f t="shared" si="2"/>
        <v>above</v>
      </c>
      <c r="H159" s="8"/>
    </row>
    <row r="160" spans="1:8" x14ac:dyDescent="0.35">
      <c r="A160" t="s">
        <v>111</v>
      </c>
      <c r="B160" s="6">
        <v>46265</v>
      </c>
      <c r="C160" s="7">
        <v>58858354</v>
      </c>
      <c r="D160" t="s">
        <v>33</v>
      </c>
      <c r="E160" s="8">
        <v>104798.87999999999</v>
      </c>
      <c r="F160" t="str">
        <f t="shared" si="2"/>
        <v>above</v>
      </c>
      <c r="H160" s="8"/>
    </row>
    <row r="161" spans="1:8" x14ac:dyDescent="0.35">
      <c r="A161" t="s">
        <v>111</v>
      </c>
      <c r="B161" s="6">
        <v>46265</v>
      </c>
      <c r="C161" s="7">
        <v>58875073</v>
      </c>
      <c r="D161" t="s">
        <v>33</v>
      </c>
      <c r="E161" s="8">
        <v>69865.919999999998</v>
      </c>
      <c r="F161" t="str">
        <f t="shared" si="2"/>
        <v>above</v>
      </c>
      <c r="H161" s="8"/>
    </row>
    <row r="162" spans="1:8" x14ac:dyDescent="0.35">
      <c r="A162" t="s">
        <v>111</v>
      </c>
      <c r="B162" s="6">
        <v>46265</v>
      </c>
      <c r="C162" s="7">
        <v>58885243</v>
      </c>
      <c r="D162" t="s">
        <v>33</v>
      </c>
      <c r="E162" s="8">
        <v>93165.22</v>
      </c>
      <c r="F162" t="str">
        <f t="shared" si="2"/>
        <v>above</v>
      </c>
      <c r="H162" s="8"/>
    </row>
    <row r="163" spans="1:8" x14ac:dyDescent="0.35">
      <c r="A163" t="s">
        <v>111</v>
      </c>
      <c r="B163" s="6">
        <v>46265</v>
      </c>
      <c r="C163" s="7">
        <v>58885243</v>
      </c>
      <c r="D163" t="s">
        <v>81</v>
      </c>
      <c r="E163" s="8">
        <v>81456.759999999995</v>
      </c>
      <c r="F163" t="str">
        <f t="shared" si="2"/>
        <v>above</v>
      </c>
      <c r="H163" s="8"/>
    </row>
    <row r="164" spans="1:8" x14ac:dyDescent="0.35">
      <c r="A164" t="s">
        <v>111</v>
      </c>
      <c r="B164" s="6">
        <v>46265</v>
      </c>
      <c r="C164" s="7">
        <v>58942471</v>
      </c>
      <c r="D164" t="s">
        <v>33</v>
      </c>
      <c r="E164" s="8">
        <v>436662</v>
      </c>
      <c r="F164" t="str">
        <f t="shared" si="2"/>
        <v>above</v>
      </c>
      <c r="H164" s="8"/>
    </row>
    <row r="165" spans="1:8" x14ac:dyDescent="0.35">
      <c r="A165" t="s">
        <v>112</v>
      </c>
      <c r="B165" s="6">
        <v>46265</v>
      </c>
      <c r="C165" s="7">
        <v>58926487</v>
      </c>
      <c r="D165" t="s">
        <v>38</v>
      </c>
      <c r="E165" s="8">
        <v>207484.56</v>
      </c>
      <c r="F165" t="str">
        <f t="shared" si="2"/>
        <v>above</v>
      </c>
      <c r="H165" s="8"/>
    </row>
    <row r="166" spans="1:8" x14ac:dyDescent="0.35">
      <c r="A166" t="s">
        <v>112</v>
      </c>
      <c r="B166" s="6">
        <v>46265</v>
      </c>
      <c r="C166" s="7">
        <v>58926497</v>
      </c>
      <c r="D166" t="s">
        <v>38</v>
      </c>
      <c r="E166" s="8">
        <v>207484.56</v>
      </c>
      <c r="F166" t="str">
        <f t="shared" si="2"/>
        <v>above</v>
      </c>
      <c r="H166" s="8"/>
    </row>
    <row r="167" spans="1:8" x14ac:dyDescent="0.35">
      <c r="A167" t="s">
        <v>113</v>
      </c>
      <c r="B167" s="6">
        <v>46265</v>
      </c>
      <c r="C167" s="7">
        <v>58886490</v>
      </c>
      <c r="D167" t="s">
        <v>33</v>
      </c>
      <c r="E167" s="8">
        <v>58191.979999999996</v>
      </c>
      <c r="F167" t="str">
        <f t="shared" si="2"/>
        <v>above</v>
      </c>
      <c r="H167" s="8"/>
    </row>
    <row r="168" spans="1:8" x14ac:dyDescent="0.35">
      <c r="A168" t="s">
        <v>114</v>
      </c>
      <c r="B168" s="6">
        <v>46265</v>
      </c>
      <c r="C168" s="7">
        <v>58841526</v>
      </c>
      <c r="D168" t="s">
        <v>115</v>
      </c>
      <c r="E168" s="8">
        <v>1305964.05</v>
      </c>
      <c r="F168" t="str">
        <f t="shared" si="2"/>
        <v>above</v>
      </c>
      <c r="H168" s="8"/>
    </row>
    <row r="169" spans="1:8" x14ac:dyDescent="0.35">
      <c r="A169" t="s">
        <v>114</v>
      </c>
      <c r="B169" s="6">
        <v>46265</v>
      </c>
      <c r="C169" s="7">
        <v>58857793</v>
      </c>
      <c r="D169" t="s">
        <v>115</v>
      </c>
      <c r="E169" s="8">
        <v>1124194.23</v>
      </c>
      <c r="F169" t="str">
        <f t="shared" si="2"/>
        <v>above</v>
      </c>
      <c r="H169" s="8"/>
    </row>
    <row r="170" spans="1:8" x14ac:dyDescent="0.35">
      <c r="A170" t="s">
        <v>114</v>
      </c>
      <c r="B170" s="6">
        <v>46265</v>
      </c>
      <c r="C170" s="7">
        <v>58916520</v>
      </c>
      <c r="D170" t="s">
        <v>33</v>
      </c>
      <c r="E170" s="8">
        <v>77772.039999999994</v>
      </c>
      <c r="F170" t="str">
        <f t="shared" si="2"/>
        <v>above</v>
      </c>
      <c r="H170" s="8"/>
    </row>
    <row r="171" spans="1:8" x14ac:dyDescent="0.35">
      <c r="A171" t="s">
        <v>114</v>
      </c>
      <c r="B171" s="6">
        <v>46265</v>
      </c>
      <c r="C171" s="7">
        <v>58926496</v>
      </c>
      <c r="D171" t="s">
        <v>115</v>
      </c>
      <c r="E171" s="8">
        <v>1313176.77</v>
      </c>
      <c r="F171" t="str">
        <f t="shared" si="2"/>
        <v>above</v>
      </c>
      <c r="H171" s="8"/>
    </row>
    <row r="172" spans="1:8" x14ac:dyDescent="0.35">
      <c r="A172" t="s">
        <v>114</v>
      </c>
      <c r="B172" s="6">
        <v>46265</v>
      </c>
      <c r="C172" s="7">
        <v>58998238</v>
      </c>
      <c r="D172" t="s">
        <v>115</v>
      </c>
      <c r="E172" s="8">
        <v>1055106.18</v>
      </c>
      <c r="F172" t="str">
        <f t="shared" si="2"/>
        <v>above</v>
      </c>
      <c r="H172" s="8"/>
    </row>
    <row r="173" spans="1:8" x14ac:dyDescent="0.35">
      <c r="A173" t="s">
        <v>114</v>
      </c>
      <c r="B173" s="6">
        <v>46265</v>
      </c>
      <c r="C173" s="7">
        <v>59002469</v>
      </c>
      <c r="D173" t="s">
        <v>36</v>
      </c>
      <c r="E173" s="8">
        <v>87588.819999999992</v>
      </c>
      <c r="F173" t="str">
        <f t="shared" si="2"/>
        <v>above</v>
      </c>
      <c r="H173" s="8"/>
    </row>
    <row r="174" spans="1:8" x14ac:dyDescent="0.35">
      <c r="A174" t="s">
        <v>114</v>
      </c>
      <c r="B174" s="6">
        <v>46265</v>
      </c>
      <c r="C174" s="7">
        <v>59052615</v>
      </c>
      <c r="D174" t="s">
        <v>115</v>
      </c>
      <c r="E174" s="8">
        <v>1170993.53</v>
      </c>
      <c r="F174" t="str">
        <f t="shared" si="2"/>
        <v>above</v>
      </c>
      <c r="H174" s="8"/>
    </row>
    <row r="175" spans="1:8" x14ac:dyDescent="0.35">
      <c r="A175" t="s">
        <v>114</v>
      </c>
      <c r="B175" s="6">
        <v>46265</v>
      </c>
      <c r="C175" s="7">
        <v>59054760</v>
      </c>
      <c r="D175" t="s">
        <v>116</v>
      </c>
      <c r="E175" s="8">
        <v>138139.64000000001</v>
      </c>
      <c r="F175" t="str">
        <f t="shared" si="2"/>
        <v>above</v>
      </c>
      <c r="H175" s="8"/>
    </row>
    <row r="176" spans="1:8" x14ac:dyDescent="0.35">
      <c r="A176" t="s">
        <v>114</v>
      </c>
      <c r="B176" s="6">
        <v>46265</v>
      </c>
      <c r="C176" s="7">
        <v>59065468</v>
      </c>
      <c r="D176" t="s">
        <v>117</v>
      </c>
      <c r="E176" s="8">
        <v>30186.739999999998</v>
      </c>
      <c r="F176" t="str">
        <f t="shared" si="2"/>
        <v>above</v>
      </c>
      <c r="H176" s="8"/>
    </row>
    <row r="177" spans="1:8" x14ac:dyDescent="0.35">
      <c r="A177" t="s">
        <v>118</v>
      </c>
      <c r="B177" s="6">
        <v>46265</v>
      </c>
      <c r="C177" s="7">
        <v>58989994</v>
      </c>
      <c r="D177" t="s">
        <v>119</v>
      </c>
      <c r="E177" s="8">
        <v>38079.300000000003</v>
      </c>
      <c r="F177" t="str">
        <f t="shared" si="2"/>
        <v>above</v>
      </c>
      <c r="H177" s="8"/>
    </row>
    <row r="178" spans="1:8" x14ac:dyDescent="0.35">
      <c r="A178" t="s">
        <v>120</v>
      </c>
      <c r="B178" s="6">
        <v>46265</v>
      </c>
      <c r="C178" s="7">
        <v>58861471</v>
      </c>
      <c r="D178" t="s">
        <v>76</v>
      </c>
      <c r="E178" s="8">
        <v>25094.25</v>
      </c>
      <c r="F178" t="str">
        <f t="shared" si="2"/>
        <v>above</v>
      </c>
      <c r="H178" s="8"/>
    </row>
    <row r="179" spans="1:8" x14ac:dyDescent="0.35">
      <c r="A179" t="s">
        <v>121</v>
      </c>
      <c r="B179" s="6">
        <v>46265</v>
      </c>
      <c r="C179" s="7">
        <v>58762009</v>
      </c>
      <c r="D179" t="s">
        <v>43</v>
      </c>
      <c r="E179" s="8">
        <v>26967.69</v>
      </c>
      <c r="F179" t="str">
        <f t="shared" si="2"/>
        <v>above</v>
      </c>
      <c r="H179" s="8"/>
    </row>
    <row r="180" spans="1:8" x14ac:dyDescent="0.35">
      <c r="A180" t="s">
        <v>121</v>
      </c>
      <c r="B180" s="6">
        <v>46265</v>
      </c>
      <c r="C180" s="7">
        <v>58492976</v>
      </c>
      <c r="D180" t="s">
        <v>43</v>
      </c>
      <c r="E180" s="8">
        <v>26771.42</v>
      </c>
      <c r="F180" t="str">
        <f t="shared" si="2"/>
        <v>above</v>
      </c>
      <c r="H180" s="8"/>
    </row>
    <row r="181" spans="1:8" x14ac:dyDescent="0.35">
      <c r="A181" t="s">
        <v>121</v>
      </c>
      <c r="B181" s="6">
        <v>46265</v>
      </c>
      <c r="C181" s="7">
        <v>59077773</v>
      </c>
      <c r="D181" t="s">
        <v>43</v>
      </c>
      <c r="E181" s="8">
        <v>30118.080000000002</v>
      </c>
      <c r="F181" t="str">
        <f t="shared" si="2"/>
        <v>above</v>
      </c>
      <c r="H181" s="8"/>
    </row>
    <row r="182" spans="1:8" x14ac:dyDescent="0.35">
      <c r="A182" t="s">
        <v>122</v>
      </c>
      <c r="B182" s="6">
        <v>46265</v>
      </c>
      <c r="C182" s="7">
        <v>58990199</v>
      </c>
      <c r="D182" t="s">
        <v>123</v>
      </c>
      <c r="E182" s="8">
        <v>46396.810000000005</v>
      </c>
      <c r="F182" t="str">
        <f t="shared" si="2"/>
        <v>above</v>
      </c>
      <c r="H182" s="8"/>
    </row>
    <row r="183" spans="1:8" x14ac:dyDescent="0.35">
      <c r="A183" t="s">
        <v>124</v>
      </c>
      <c r="B183" s="6">
        <v>46265</v>
      </c>
      <c r="C183" s="7">
        <v>59052598</v>
      </c>
      <c r="D183" t="s">
        <v>125</v>
      </c>
      <c r="E183" s="8">
        <v>287222.56</v>
      </c>
      <c r="F183" t="str">
        <f t="shared" si="2"/>
        <v>above</v>
      </c>
      <c r="H183" s="8"/>
    </row>
    <row r="184" spans="1:8" x14ac:dyDescent="0.35">
      <c r="A184" t="s">
        <v>124</v>
      </c>
      <c r="B184" s="6">
        <v>46265</v>
      </c>
      <c r="C184" s="7">
        <v>59052599</v>
      </c>
      <c r="D184" t="s">
        <v>125</v>
      </c>
      <c r="E184" s="8">
        <v>288742.09999999998</v>
      </c>
      <c r="F184" t="str">
        <f t="shared" si="2"/>
        <v>above</v>
      </c>
      <c r="H184" s="8"/>
    </row>
    <row r="185" spans="1:8" x14ac:dyDescent="0.35">
      <c r="A185" t="s">
        <v>124</v>
      </c>
      <c r="B185" s="6">
        <v>46265</v>
      </c>
      <c r="C185" s="7">
        <v>59052600</v>
      </c>
      <c r="D185" t="s">
        <v>125</v>
      </c>
      <c r="E185" s="8">
        <v>440111.49</v>
      </c>
      <c r="F185" t="str">
        <f t="shared" si="2"/>
        <v>above</v>
      </c>
      <c r="H185" s="8"/>
    </row>
    <row r="186" spans="1:8" x14ac:dyDescent="0.35">
      <c r="A186" t="s">
        <v>124</v>
      </c>
      <c r="B186" s="6">
        <v>46265</v>
      </c>
      <c r="C186" s="7">
        <v>59052601</v>
      </c>
      <c r="D186" t="s">
        <v>125</v>
      </c>
      <c r="E186" s="8">
        <v>154644.31</v>
      </c>
      <c r="F186" t="str">
        <f t="shared" si="2"/>
        <v>above</v>
      </c>
      <c r="H186" s="8"/>
    </row>
    <row r="187" spans="1:8" x14ac:dyDescent="0.35">
      <c r="A187" t="s">
        <v>124</v>
      </c>
      <c r="B187" s="6">
        <v>46265</v>
      </c>
      <c r="C187" s="7">
        <v>59052602</v>
      </c>
      <c r="D187" t="s">
        <v>125</v>
      </c>
      <c r="E187" s="8">
        <v>117964.15</v>
      </c>
      <c r="F187" t="str">
        <f t="shared" si="2"/>
        <v>above</v>
      </c>
      <c r="H187" s="8"/>
    </row>
    <row r="188" spans="1:8" x14ac:dyDescent="0.35">
      <c r="A188" t="s">
        <v>124</v>
      </c>
      <c r="B188" s="6">
        <v>46265</v>
      </c>
      <c r="C188" s="7">
        <v>59052603</v>
      </c>
      <c r="D188" t="s">
        <v>125</v>
      </c>
      <c r="E188" s="8">
        <v>83764</v>
      </c>
      <c r="F188" t="str">
        <f t="shared" si="2"/>
        <v>above</v>
      </c>
      <c r="H188" s="8"/>
    </row>
    <row r="189" spans="1:8" x14ac:dyDescent="0.35">
      <c r="A189" t="s">
        <v>124</v>
      </c>
      <c r="B189" s="6">
        <v>46265</v>
      </c>
      <c r="C189" s="7">
        <v>59052604</v>
      </c>
      <c r="D189" t="s">
        <v>125</v>
      </c>
      <c r="E189" s="8">
        <v>562482.4</v>
      </c>
      <c r="F189" t="str">
        <f t="shared" si="2"/>
        <v>above</v>
      </c>
      <c r="H189" s="8"/>
    </row>
    <row r="190" spans="1:8" x14ac:dyDescent="0.35">
      <c r="A190" t="s">
        <v>124</v>
      </c>
      <c r="B190" s="6">
        <v>46265</v>
      </c>
      <c r="C190" s="7">
        <v>59052605</v>
      </c>
      <c r="D190" t="s">
        <v>125</v>
      </c>
      <c r="E190" s="8">
        <v>94750.32</v>
      </c>
      <c r="F190" t="str">
        <f t="shared" si="2"/>
        <v>above</v>
      </c>
      <c r="H190" s="8"/>
    </row>
    <row r="191" spans="1:8" x14ac:dyDescent="0.35">
      <c r="A191" t="s">
        <v>126</v>
      </c>
      <c r="B191" s="6">
        <v>46265</v>
      </c>
      <c r="C191" s="7">
        <v>58857788</v>
      </c>
      <c r="D191" t="s">
        <v>127</v>
      </c>
      <c r="E191" s="8">
        <v>101057.9</v>
      </c>
      <c r="F191" t="str">
        <f t="shared" si="2"/>
        <v>above</v>
      </c>
      <c r="H191" s="8"/>
    </row>
    <row r="192" spans="1:8" x14ac:dyDescent="0.35">
      <c r="A192" t="s">
        <v>128</v>
      </c>
      <c r="B192" s="6">
        <v>46265</v>
      </c>
      <c r="C192" s="7">
        <v>58884210</v>
      </c>
      <c r="D192" t="s">
        <v>129</v>
      </c>
      <c r="E192" s="8">
        <v>63798.74</v>
      </c>
      <c r="F192" t="str">
        <f t="shared" si="2"/>
        <v>above</v>
      </c>
      <c r="H192" s="8"/>
    </row>
    <row r="193" spans="1:8" x14ac:dyDescent="0.35">
      <c r="A193" t="s">
        <v>128</v>
      </c>
      <c r="B193" s="6">
        <v>46265</v>
      </c>
      <c r="C193" s="7">
        <v>58947539</v>
      </c>
      <c r="D193" t="s">
        <v>129</v>
      </c>
      <c r="E193" s="8">
        <v>63798.74</v>
      </c>
      <c r="F193" t="str">
        <f t="shared" si="2"/>
        <v>above</v>
      </c>
      <c r="H193" s="8"/>
    </row>
    <row r="194" spans="1:8" x14ac:dyDescent="0.35">
      <c r="A194" t="s">
        <v>130</v>
      </c>
      <c r="B194" s="6">
        <v>46265</v>
      </c>
      <c r="C194" s="7">
        <v>58916416</v>
      </c>
      <c r="D194" t="s">
        <v>33</v>
      </c>
      <c r="E194" s="8">
        <v>151327.20000000001</v>
      </c>
      <c r="F194" t="str">
        <f t="shared" si="2"/>
        <v>above</v>
      </c>
      <c r="H194" s="8"/>
    </row>
    <row r="195" spans="1:8" x14ac:dyDescent="0.35">
      <c r="A195" t="s">
        <v>131</v>
      </c>
      <c r="B195" s="6">
        <v>46265</v>
      </c>
      <c r="C195" s="7">
        <v>59003914</v>
      </c>
      <c r="D195" t="s">
        <v>132</v>
      </c>
      <c r="E195" s="8">
        <v>28152.240000000002</v>
      </c>
      <c r="F195" t="str">
        <f t="shared" si="2"/>
        <v>above</v>
      </c>
      <c r="H195" s="8"/>
    </row>
    <row r="196" spans="1:8" x14ac:dyDescent="0.35">
      <c r="A196" t="s">
        <v>133</v>
      </c>
      <c r="B196" s="6">
        <v>46265</v>
      </c>
      <c r="C196" s="7">
        <v>58896206</v>
      </c>
      <c r="D196" t="s">
        <v>38</v>
      </c>
      <c r="E196" s="8">
        <v>37827.199999999997</v>
      </c>
      <c r="F196" t="str">
        <f t="shared" si="2"/>
        <v>above</v>
      </c>
      <c r="H196" s="8"/>
    </row>
    <row r="197" spans="1:8" x14ac:dyDescent="0.35">
      <c r="A197" t="s">
        <v>134</v>
      </c>
      <c r="B197" s="6">
        <v>46265</v>
      </c>
      <c r="C197" s="7">
        <v>59076054</v>
      </c>
      <c r="D197" t="s">
        <v>27</v>
      </c>
      <c r="E197" s="8">
        <v>76700.31</v>
      </c>
      <c r="F197" t="str">
        <f t="shared" si="2"/>
        <v>above</v>
      </c>
      <c r="H197" s="8"/>
    </row>
    <row r="198" spans="1:8" x14ac:dyDescent="0.35">
      <c r="A198" t="s">
        <v>135</v>
      </c>
      <c r="E198" s="8">
        <v>30465528.479999967</v>
      </c>
      <c r="F198" t="str">
        <f t="shared" si="2"/>
        <v>above</v>
      </c>
      <c r="H198" s="8"/>
    </row>
    <row r="199" spans="1:8" x14ac:dyDescent="0.35">
      <c r="F199" t="str">
        <f t="shared" si="2"/>
        <v>under</v>
      </c>
      <c r="H199" s="8"/>
    </row>
    <row r="200" spans="1:8" x14ac:dyDescent="0.35">
      <c r="F200" t="str">
        <f t="shared" si="2"/>
        <v>under</v>
      </c>
      <c r="H200" s="8"/>
    </row>
    <row r="201" spans="1:8" x14ac:dyDescent="0.35">
      <c r="F201" t="str">
        <f t="shared" si="2"/>
        <v>under</v>
      </c>
      <c r="H201" s="8"/>
    </row>
    <row r="202" spans="1:8" x14ac:dyDescent="0.35">
      <c r="F202" t="str">
        <f t="shared" si="2"/>
        <v>under</v>
      </c>
      <c r="H202" s="8"/>
    </row>
    <row r="203" spans="1:8" x14ac:dyDescent="0.35">
      <c r="H203" s="8"/>
    </row>
    <row r="204" spans="1:8" x14ac:dyDescent="0.35">
      <c r="H204" s="8"/>
    </row>
    <row r="205" spans="1:8" x14ac:dyDescent="0.35">
      <c r="H205" s="8"/>
    </row>
    <row r="206" spans="1:8" x14ac:dyDescent="0.35">
      <c r="H206" s="8"/>
    </row>
    <row r="207" spans="1:8" x14ac:dyDescent="0.35">
      <c r="H207" s="8"/>
    </row>
    <row r="208" spans="1:8" x14ac:dyDescent="0.35">
      <c r="H208" s="8"/>
    </row>
    <row r="209" spans="8:8" x14ac:dyDescent="0.35">
      <c r="H209" s="8"/>
    </row>
    <row r="210" spans="8:8" x14ac:dyDescent="0.35">
      <c r="H210" s="8"/>
    </row>
    <row r="211" spans="8:8" x14ac:dyDescent="0.35">
      <c r="H211" s="8"/>
    </row>
    <row r="212" spans="8:8" x14ac:dyDescent="0.35">
      <c r="H212" s="8"/>
    </row>
    <row r="213" spans="8:8" x14ac:dyDescent="0.35">
      <c r="H213" s="8"/>
    </row>
    <row r="214" spans="8:8" x14ac:dyDescent="0.35">
      <c r="H214" s="8"/>
    </row>
    <row r="215" spans="8:8" x14ac:dyDescent="0.35">
      <c r="H215" s="8"/>
    </row>
    <row r="216" spans="8:8" x14ac:dyDescent="0.35">
      <c r="H216" s="8"/>
    </row>
    <row r="217" spans="8:8" x14ac:dyDescent="0.35">
      <c r="H217" s="8"/>
    </row>
    <row r="218" spans="8:8" x14ac:dyDescent="0.35">
      <c r="H218" s="8"/>
    </row>
    <row r="219" spans="8:8" x14ac:dyDescent="0.35">
      <c r="H219" s="8"/>
    </row>
    <row r="220" spans="8:8" x14ac:dyDescent="0.35">
      <c r="H220" s="8"/>
    </row>
    <row r="221" spans="8:8" x14ac:dyDescent="0.35">
      <c r="H221" s="8"/>
    </row>
    <row r="222" spans="8:8" x14ac:dyDescent="0.35">
      <c r="H222" s="8"/>
    </row>
    <row r="223" spans="8:8" x14ac:dyDescent="0.35">
      <c r="H223" s="8"/>
    </row>
    <row r="224" spans="8:8" x14ac:dyDescent="0.35">
      <c r="H224" s="8"/>
    </row>
    <row r="225" spans="8:8" x14ac:dyDescent="0.35">
      <c r="H225" s="8"/>
    </row>
    <row r="226" spans="8:8" x14ac:dyDescent="0.35">
      <c r="H226" s="8"/>
    </row>
    <row r="227" spans="8:8" x14ac:dyDescent="0.35">
      <c r="H227" s="8"/>
    </row>
    <row r="228" spans="8:8" x14ac:dyDescent="0.35">
      <c r="H228" s="8"/>
    </row>
    <row r="229" spans="8:8" x14ac:dyDescent="0.35">
      <c r="H229" s="8"/>
    </row>
    <row r="230" spans="8:8" x14ac:dyDescent="0.35">
      <c r="H230" s="8"/>
    </row>
    <row r="231" spans="8:8" x14ac:dyDescent="0.35">
      <c r="H231" s="8"/>
    </row>
    <row r="232" spans="8:8" x14ac:dyDescent="0.35">
      <c r="H232" s="8"/>
    </row>
    <row r="233" spans="8:8" x14ac:dyDescent="0.35">
      <c r="H233" s="8"/>
    </row>
    <row r="234" spans="8:8" x14ac:dyDescent="0.35">
      <c r="H234" s="8"/>
    </row>
    <row r="235" spans="8:8" x14ac:dyDescent="0.35">
      <c r="H235" s="8"/>
    </row>
    <row r="236" spans="8:8" x14ac:dyDescent="0.35">
      <c r="H236" s="8"/>
    </row>
    <row r="237" spans="8:8" x14ac:dyDescent="0.35">
      <c r="H237" s="8"/>
    </row>
    <row r="238" spans="8:8" x14ac:dyDescent="0.35">
      <c r="H238" s="8"/>
    </row>
    <row r="239" spans="8:8" x14ac:dyDescent="0.35">
      <c r="H239" s="8"/>
    </row>
    <row r="240" spans="8:8" x14ac:dyDescent="0.35">
      <c r="H240" s="8"/>
    </row>
    <row r="241" spans="8:8" x14ac:dyDescent="0.35">
      <c r="H241" s="8"/>
    </row>
    <row r="242" spans="8:8" x14ac:dyDescent="0.35">
      <c r="H242" s="8"/>
    </row>
    <row r="243" spans="8:8" x14ac:dyDescent="0.35">
      <c r="H243" s="8"/>
    </row>
    <row r="244" spans="8:8" x14ac:dyDescent="0.35">
      <c r="H244" s="8"/>
    </row>
    <row r="245" spans="8:8" x14ac:dyDescent="0.35">
      <c r="H245" s="8"/>
    </row>
    <row r="246" spans="8:8" x14ac:dyDescent="0.35">
      <c r="H246" s="8"/>
    </row>
    <row r="247" spans="8:8" x14ac:dyDescent="0.35">
      <c r="H247" s="8"/>
    </row>
    <row r="248" spans="8:8" x14ac:dyDescent="0.35">
      <c r="H248" s="8"/>
    </row>
    <row r="249" spans="8:8" x14ac:dyDescent="0.35">
      <c r="H249" s="8"/>
    </row>
    <row r="250" spans="8:8" x14ac:dyDescent="0.35">
      <c r="H250" s="8"/>
    </row>
    <row r="251" spans="8:8" x14ac:dyDescent="0.35">
      <c r="H251" s="8"/>
    </row>
    <row r="252" spans="8:8" x14ac:dyDescent="0.35">
      <c r="H252" s="8"/>
    </row>
    <row r="253" spans="8:8" x14ac:dyDescent="0.35">
      <c r="H253" s="8"/>
    </row>
    <row r="254" spans="8:8" x14ac:dyDescent="0.35">
      <c r="H254" s="8"/>
    </row>
    <row r="255" spans="8:8" x14ac:dyDescent="0.35">
      <c r="H255" s="8"/>
    </row>
    <row r="256" spans="8:8" x14ac:dyDescent="0.35">
      <c r="H256" s="8"/>
    </row>
    <row r="257" spans="8:8" x14ac:dyDescent="0.35">
      <c r="H257" s="8"/>
    </row>
    <row r="258" spans="8:8" x14ac:dyDescent="0.35">
      <c r="H258" s="8"/>
    </row>
    <row r="259" spans="8:8" x14ac:dyDescent="0.35">
      <c r="H259" s="8"/>
    </row>
    <row r="260" spans="8:8" x14ac:dyDescent="0.35">
      <c r="H260" s="8"/>
    </row>
    <row r="261" spans="8:8" x14ac:dyDescent="0.35">
      <c r="H261" s="8"/>
    </row>
    <row r="262" spans="8:8" x14ac:dyDescent="0.35">
      <c r="H262" s="8"/>
    </row>
    <row r="263" spans="8:8" x14ac:dyDescent="0.35">
      <c r="H263" s="8"/>
    </row>
    <row r="264" spans="8:8" x14ac:dyDescent="0.35">
      <c r="H264" s="8"/>
    </row>
    <row r="265" spans="8:8" x14ac:dyDescent="0.35">
      <c r="H265" s="8"/>
    </row>
    <row r="266" spans="8:8" x14ac:dyDescent="0.35">
      <c r="H266" s="8"/>
    </row>
    <row r="267" spans="8:8" x14ac:dyDescent="0.35">
      <c r="H267" s="8"/>
    </row>
    <row r="268" spans="8:8" x14ac:dyDescent="0.35">
      <c r="H268" s="8"/>
    </row>
    <row r="269" spans="8:8" x14ac:dyDescent="0.35">
      <c r="H269" s="8"/>
    </row>
    <row r="270" spans="8:8" x14ac:dyDescent="0.35">
      <c r="H270" s="8"/>
    </row>
    <row r="271" spans="8:8" x14ac:dyDescent="0.35">
      <c r="H271" s="8"/>
    </row>
    <row r="272" spans="8:8" x14ac:dyDescent="0.35">
      <c r="H272" s="8"/>
    </row>
    <row r="273" spans="8:8" x14ac:dyDescent="0.35">
      <c r="H273" s="8"/>
    </row>
    <row r="274" spans="8:8" x14ac:dyDescent="0.35">
      <c r="H274" s="8"/>
    </row>
    <row r="275" spans="8:8" x14ac:dyDescent="0.35">
      <c r="H275" s="8"/>
    </row>
    <row r="276" spans="8:8" x14ac:dyDescent="0.35">
      <c r="H276" s="8"/>
    </row>
    <row r="277" spans="8:8" x14ac:dyDescent="0.35">
      <c r="H277" s="8"/>
    </row>
    <row r="278" spans="8:8" x14ac:dyDescent="0.35">
      <c r="H278" s="8"/>
    </row>
    <row r="279" spans="8:8" x14ac:dyDescent="0.35">
      <c r="H279" s="8"/>
    </row>
    <row r="280" spans="8:8" x14ac:dyDescent="0.35">
      <c r="H280" s="8"/>
    </row>
    <row r="281" spans="8:8" x14ac:dyDescent="0.35">
      <c r="H281" s="8"/>
    </row>
    <row r="282" spans="8:8" x14ac:dyDescent="0.35">
      <c r="H282" s="8"/>
    </row>
    <row r="283" spans="8:8" x14ac:dyDescent="0.35">
      <c r="H283" s="8"/>
    </row>
    <row r="284" spans="8:8" x14ac:dyDescent="0.35">
      <c r="H284" s="8"/>
    </row>
    <row r="285" spans="8:8" x14ac:dyDescent="0.35">
      <c r="H285" s="8"/>
    </row>
    <row r="286" spans="8:8" x14ac:dyDescent="0.35">
      <c r="H286" s="8"/>
    </row>
    <row r="287" spans="8:8" x14ac:dyDescent="0.35">
      <c r="H287" s="8"/>
    </row>
    <row r="288" spans="8:8" x14ac:dyDescent="0.35">
      <c r="H288" s="8"/>
    </row>
    <row r="289" spans="8:8" x14ac:dyDescent="0.35">
      <c r="H289" s="8"/>
    </row>
    <row r="290" spans="8:8" x14ac:dyDescent="0.35">
      <c r="H290" s="8"/>
    </row>
    <row r="291" spans="8:8" x14ac:dyDescent="0.35">
      <c r="H291" s="8"/>
    </row>
    <row r="292" spans="8:8" x14ac:dyDescent="0.35">
      <c r="H292" s="8"/>
    </row>
    <row r="293" spans="8:8" x14ac:dyDescent="0.35">
      <c r="H293" s="8"/>
    </row>
    <row r="294" spans="8:8" x14ac:dyDescent="0.35">
      <c r="H294" s="8"/>
    </row>
    <row r="295" spans="8:8" x14ac:dyDescent="0.35">
      <c r="H295" s="8"/>
    </row>
    <row r="296" spans="8:8" x14ac:dyDescent="0.35">
      <c r="H296" s="8"/>
    </row>
    <row r="297" spans="8:8" x14ac:dyDescent="0.35">
      <c r="H297" s="8"/>
    </row>
    <row r="298" spans="8:8" x14ac:dyDescent="0.35">
      <c r="H298" s="8"/>
    </row>
    <row r="299" spans="8:8" x14ac:dyDescent="0.35">
      <c r="H299" s="8"/>
    </row>
    <row r="300" spans="8:8" x14ac:dyDescent="0.35">
      <c r="H300" s="8"/>
    </row>
    <row r="301" spans="8:8" x14ac:dyDescent="0.35">
      <c r="H301" s="8"/>
    </row>
    <row r="302" spans="8:8" x14ac:dyDescent="0.35">
      <c r="H302" s="8"/>
    </row>
    <row r="303" spans="8:8" x14ac:dyDescent="0.35">
      <c r="H303" s="8"/>
    </row>
    <row r="304" spans="8:8" x14ac:dyDescent="0.35">
      <c r="H304" s="8"/>
    </row>
    <row r="305" spans="8:8" x14ac:dyDescent="0.35">
      <c r="H305" s="8"/>
    </row>
  </sheetData>
  <autoFilter ref="A9:G291" xr:uid="{3008234F-7FB0-42CE-86E2-3DADE0B44075}"/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Thrishanaa A Bhavan</dc:creator>
  <cp:lastModifiedBy>Thrishanaa A Bhavan</cp:lastModifiedBy>
  <dcterms:created xsi:type="dcterms:W3CDTF">2026-09-17T14:36:19Z</dcterms:created>
  <dcterms:modified xsi:type="dcterms:W3CDTF">2026-09-17T14:39:01Z</dcterms:modified>
</cp:coreProperties>
</file>