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tg1nas01\FinanceSH\Files\P-DRIVE\FINACCTS\2026-27\25k Submittions\M03 June 2026 Submitted report\"/>
    </mc:Choice>
  </mc:AlternateContent>
  <xr:revisionPtr revIDLastSave="0" documentId="8_{E816BACE-BC7E-4D84-8CAF-C783E71804EB}" xr6:coauthVersionLast="47" xr6:coauthVersionMax="47" xr10:uidLastSave="{00000000-0000-0000-0000-000000000000}"/>
  <bookViews>
    <workbookView xWindow="-108" yWindow="-108" windowWidth="23256" windowHeight="12576" xr2:uid="{E1A3BC37-BD97-4428-97A1-035B337D7520}"/>
  </bookViews>
  <sheets>
    <sheet name="Workings" sheetId="1" r:id="rId1"/>
  </sheets>
  <definedNames>
    <definedName name="_xlnm._FilterDatabase" localSheetId="0" hidden="1">Workings!$A$9:$G$291</definedName>
  </definedNames>
  <calcPr calcId="191029"/>
  <pivotCaches>
    <pivotCache cacheId="13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1" i="1" l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</calcChain>
</file>

<file path=xl/sharedStrings.xml><?xml version="1.0" encoding="utf-8"?>
<sst xmlns="http://schemas.openxmlformats.org/spreadsheetml/2006/main" count="423" uniqueCount="149">
  <si>
    <t>Finance Department</t>
  </si>
  <si>
    <t>Payment transactions to suppliers &gt; £25,000 for June 2026</t>
  </si>
  <si>
    <t>Department Family</t>
  </si>
  <si>
    <t>Department of Health</t>
  </si>
  <si>
    <t>Entity</t>
  </si>
  <si>
    <t>St George's Univ Hosp NHS FT - RJ7</t>
  </si>
  <si>
    <t>Supplier</t>
  </si>
  <si>
    <t>Date</t>
  </si>
  <si>
    <t>Transaction Number</t>
  </si>
  <si>
    <t>Expense Type</t>
  </si>
  <si>
    <t>Sum of AP Amount</t>
  </si>
  <si>
    <t>Above/Under</t>
  </si>
  <si>
    <t>AAH PHARMACEUTICALS LTD</t>
  </si>
  <si>
    <t>Drugs</t>
  </si>
  <si>
    <t>ALLIANCE HEALTHCARE DISTRIBUTION LTD</t>
  </si>
  <si>
    <t>ALLOGA UK LTD</t>
  </si>
  <si>
    <t>Blood Products</t>
  </si>
  <si>
    <t>ANTHONY NOLAN</t>
  </si>
  <si>
    <t>Laboratory Equipment</t>
  </si>
  <si>
    <t>APOGEE CORPORATION LTD</t>
  </si>
  <si>
    <t>Computer Hardware Purch</t>
  </si>
  <si>
    <t>BAXTER HEALTHCARE LTD</t>
  </si>
  <si>
    <t>BECTON DICKINSON UK LTD</t>
  </si>
  <si>
    <t>Laboratory Chemicals</t>
  </si>
  <si>
    <t>BENTLEY INNOMED GMBH</t>
  </si>
  <si>
    <t>Stents</t>
  </si>
  <si>
    <t>BLACKSHAW HEALTHCARE SERVICES LTD</t>
  </si>
  <si>
    <t>Bldg Ctrcts - PFI Svc Chg</t>
  </si>
  <si>
    <t>BOSTON SCIENTIFIC LTD</t>
  </si>
  <si>
    <t>Consumables</t>
  </si>
  <si>
    <t>BRISTOL MYERS SQUIBB PHARMACEUTICALS LTD</t>
  </si>
  <si>
    <t>BTU (INSTALLATION &amp; MAINTENANCE) LTD</t>
  </si>
  <si>
    <t>AUC Additions</t>
  </si>
  <si>
    <t>CARE QUALITY COMMISSION</t>
  </si>
  <si>
    <t>Books, Journals &amp; Subscr</t>
  </si>
  <si>
    <t>CDW LTD</t>
  </si>
  <si>
    <t>CIVICA UK LTD</t>
  </si>
  <si>
    <t>Computer Maintenance</t>
  </si>
  <si>
    <t>CLINISYS SOLUTIONS LTD</t>
  </si>
  <si>
    <t>COBALT HEALTH</t>
  </si>
  <si>
    <t>X-Ray Equipment Purchase</t>
  </si>
  <si>
    <t>COMMUNITY HEALTH PARTNERSHIPS LTD</t>
  </si>
  <si>
    <t>Rent</t>
  </si>
  <si>
    <t>COMPLEO HEALTH UK LTD</t>
  </si>
  <si>
    <t>Furniture &amp; Fittings</t>
  </si>
  <si>
    <t>COOK (UK) LTD</t>
  </si>
  <si>
    <t>Med &amp; Surg Equip Disp</t>
  </si>
  <si>
    <t>DAVITA (UK) TRADING LTD</t>
  </si>
  <si>
    <t>Med &amp; Surg Equip General</t>
  </si>
  <si>
    <t>DAVITA UK OPERATIONS LTD</t>
  </si>
  <si>
    <t>Contractual Clinical Srv</t>
  </si>
  <si>
    <t>DE LAGE LANDEN LEASING LTD</t>
  </si>
  <si>
    <t>Non NHS Capitl Pybls Curr</t>
  </si>
  <si>
    <t>DICTATE IT LTD</t>
  </si>
  <si>
    <t>Computer Software/License</t>
  </si>
  <si>
    <t>Other Gen Supplies &amp; Srv</t>
  </si>
  <si>
    <t>ELIS UK</t>
  </si>
  <si>
    <t>Ext Contr Laundry</t>
  </si>
  <si>
    <t>EPSOM &amp; ST HELIER UNIVERSITY HOSPITALS NHS TRUST</t>
  </si>
  <si>
    <t>Rechgs to-from Other NHS</t>
  </si>
  <si>
    <t>ERBE MEDICAL UK LTD</t>
  </si>
  <si>
    <t>ETEC CONTRACT SERVICES LTD</t>
  </si>
  <si>
    <t>AUC Donations</t>
  </si>
  <si>
    <t>EVERLIGHT RADIOLOGY</t>
  </si>
  <si>
    <t>EXPONENTIAL-E</t>
  </si>
  <si>
    <t>GE HEALTHCARE LTD</t>
  </si>
  <si>
    <t>GE MEDICAL SYSTEMS LTD</t>
  </si>
  <si>
    <t>GILEAD SCIENCES LTD</t>
  </si>
  <si>
    <t>GRIFOLS UK LTD</t>
  </si>
  <si>
    <t>HAEMONETICS LTD</t>
  </si>
  <si>
    <t>HATS GROUP LTD</t>
  </si>
  <si>
    <t>Other Transport Costs</t>
  </si>
  <si>
    <t>Ambulance Services</t>
  </si>
  <si>
    <t>HEALTHNET HOMECARE (UK) LTD</t>
  </si>
  <si>
    <t>HERMES MEDICAL SOLUTIONS LTD</t>
  </si>
  <si>
    <t>INTERSYSTEMS</t>
  </si>
  <si>
    <t>INTUITIVE SURGICAL LTD</t>
  </si>
  <si>
    <t>IRON MOUNTAIN (UK) PLC</t>
  </si>
  <si>
    <t>Contr Other External</t>
  </si>
  <si>
    <t>Stationery</t>
  </si>
  <si>
    <t>JANSSEN CILAG LTD</t>
  </si>
  <si>
    <t>LEICA MICROSYSTEMS (UK) LTD</t>
  </si>
  <si>
    <t>Managed Service</t>
  </si>
  <si>
    <t>LINK ORTHOPAEDICS UK LTD</t>
  </si>
  <si>
    <t>Med &amp; Surg Equip Hire</t>
  </si>
  <si>
    <t>LLOYDS PHARMACY CLINICAL HOMECARE LTD</t>
  </si>
  <si>
    <t>METROPOLITAN THAMES VALLEY</t>
  </si>
  <si>
    <t>Payroll Ded'ns N/S Curr</t>
  </si>
  <si>
    <t>MITIE CLEANING &amp; ENVIRONMENTAL SERVICES LTD</t>
  </si>
  <si>
    <t>Ext Contr Domestics</t>
  </si>
  <si>
    <t>NEWPOINT GROUP (UK) LIMITED</t>
  </si>
  <si>
    <t>NHS BLOOD &amp; TRANSPLANT</t>
  </si>
  <si>
    <t>NHS PROPERTY SERVICES LTD</t>
  </si>
  <si>
    <t>NHS SOUTH WEST LONDON INTEGRATED CARE BOARD</t>
  </si>
  <si>
    <t>NOVARTIS PHARMACEUTICALS UK LTD</t>
  </si>
  <si>
    <t>OCTAPHARMA LTD</t>
  </si>
  <si>
    <t>OPCARE LTD</t>
  </si>
  <si>
    <t>ORTUS TECHNOLOGY LTD</t>
  </si>
  <si>
    <t>PA CONSULTING SERVICES LTD</t>
  </si>
  <si>
    <t>Professional Fees</t>
  </si>
  <si>
    <t>PHOENIX HEALTHCARE DISTRIBUTION LTD</t>
  </si>
  <si>
    <t>PITNEY BOWES LTD</t>
  </si>
  <si>
    <t>Office Equipment</t>
  </si>
  <si>
    <t>QUALASEPT LTD</t>
  </si>
  <si>
    <t>REVISECATCH LTD</t>
  </si>
  <si>
    <t>REVVITY (UK) LTD</t>
  </si>
  <si>
    <t>Lab Equip Maint Contracts</t>
  </si>
  <si>
    <t>ROCHE PRODUCTS LTD</t>
  </si>
  <si>
    <t>ROSS AUTO ENGINEERING LTD</t>
  </si>
  <si>
    <t>Wheelchairs</t>
  </si>
  <si>
    <t>ROYAL FREE LONDON NHS FOUNDATION TRUST</t>
  </si>
  <si>
    <t>Miscellaneous Expenditure</t>
  </si>
  <si>
    <t>RSM UK GROUP LLP</t>
  </si>
  <si>
    <t>Audit Fees: Internal</t>
  </si>
  <si>
    <t>SCIENSUS PHARMA SERVICES LTD</t>
  </si>
  <si>
    <t>SMARTESTENERGY LTD</t>
  </si>
  <si>
    <t>Electricity</t>
  </si>
  <si>
    <t>S-MED LTD</t>
  </si>
  <si>
    <t>Anaesthetics Accessories</t>
  </si>
  <si>
    <t>SOFTCAT PLC</t>
  </si>
  <si>
    <t>SPECIALIST REFURBISHMENT SERVICES</t>
  </si>
  <si>
    <t>SPIRE HEALTHCARE LTD</t>
  </si>
  <si>
    <t>External Contractors</t>
  </si>
  <si>
    <t>STONEGROVE LTD</t>
  </si>
  <si>
    <t>STRYKER UK LTD</t>
  </si>
  <si>
    <t>SUPPLY CHAIN COORDINATION LIMITED</t>
  </si>
  <si>
    <t>NonNHS Trade Pybls Curr</t>
  </si>
  <si>
    <t>X-Ray Equip Maint/Repair</t>
  </si>
  <si>
    <t>Med &amp; Surg Maint Contract</t>
  </si>
  <si>
    <t>Other Clinical Costs</t>
  </si>
  <si>
    <t>SYNERTEC LTD</t>
  </si>
  <si>
    <t>SYNNOVIS ANALYTICS LLP</t>
  </si>
  <si>
    <t>T SAFE UK LTD</t>
  </si>
  <si>
    <t>Contr Estate Management</t>
  </si>
  <si>
    <t>TELEFONICA TECH NORTHERN IRELAND LTD</t>
  </si>
  <si>
    <t>TOTALENERGIES GAS &amp; POWER LTD</t>
  </si>
  <si>
    <t>Gas</t>
  </si>
  <si>
    <t>TUSKERDIRECT LTD</t>
  </si>
  <si>
    <t>UNIVERSITY COLLEGE LONDON HOSPITALS NHS FOUNDATION TRUST</t>
  </si>
  <si>
    <t>UPTODATE INC</t>
  </si>
  <si>
    <t>Training Expenses</t>
  </si>
  <si>
    <t>VANGUARD HEALTHCARE SOLUTIONS LTD</t>
  </si>
  <si>
    <t>VANTIVE LTD</t>
  </si>
  <si>
    <t>X-LAB LTD</t>
  </si>
  <si>
    <t>XYLA ELECTIVE CARE</t>
  </si>
  <si>
    <t>Recruitment Agency Fees</t>
  </si>
  <si>
    <t>YELLOW BRICK ESTATES II LTD</t>
  </si>
  <si>
    <t>YOURGENE HEALTH UK LTD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</si>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</sst>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_ ;[Red]\-#,##0\ "/>
  </numFmts>
  <fonts count="5" x14ac:knownFonts="1"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1" fillId="0" borderId="0" xfId="0" applyFont="1"/>
    <xf numFmtId="0" fontId="2" fillId="0" borderId="0" xfId="0" applyFont="1"/>
    <xf numFmtId="0" fontId="4" fillId="2" borderId="1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14" fontId="0" fillId="0" borderId="0" xfId="0" applyNumberFormat="1"/>
    <xf numFmtId="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1">
    <dxf>
      <numFmt numFmtId="164" formatCode="#,##0_ ;[Red]\-#,##0\ "/>
    </dxf>
  </dxfs>
  <tableStyles count="1" defaultTableStyle="TableStyleMedium2" defaultPivotStyle="PivotStyleLight16">
    <tableStyle name="Invisible" pivot="0" table="0" count="0" xr9:uid="{C0854BD9-8FA2-4D22-848A-DB4F19978C3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A3131.%20Expenditure%20Over%20Threshold%20Report%20(AP)%20June%2026%20working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06.385362384259" createdVersion="8" refreshedVersion="8" minRefreshableVersion="3" recordCount="416" xr:uid="{A9807404-4160-4CB4-9147-0E461D47F123}">
  <cacheSource type="worksheet">
    <worksheetSource ref="A4:P420" sheet="SBS BI A3131 Report" r:id="rId2"/>
  </cacheSource>
  <cacheFields count="16">
    <cacheField name="Department Family" numFmtId="0">
      <sharedItems/>
    </cacheField>
    <cacheField name="Entity" numFmtId="0">
      <sharedItems/>
    </cacheField>
    <cacheField name="Date" numFmtId="14">
      <sharedItems containsSemiMixedTypes="0" containsNonDate="0" containsDate="1" containsString="0" minDate="2026-06-30T00:00:00" maxDate="2026-07-01T00:00:00" count="1">
        <d v="2026-06-30T00:00:00"/>
      </sharedItems>
    </cacheField>
    <cacheField name="Expense Type" numFmtId="0">
      <sharedItems count="48">
        <s v="Managed Service"/>
        <s v="X-Ray Equipment Purchase"/>
        <s v="Rent"/>
        <s v="Contr Other External"/>
        <s v="Office Equipment"/>
        <s v="Ext Contr Laundry"/>
        <s v="Blood Products"/>
        <s v="Non NHS Capitl Pybls Curr"/>
        <s v="AUC Additions"/>
        <s v="Computer Maintenance"/>
        <s v="Other Transport Costs"/>
        <s v="Stationery"/>
        <s v="External Contractors"/>
        <s v="Electricity"/>
        <s v="Anaesthetics Accessories"/>
        <s v="Drugs"/>
        <s v="Payroll Ded'ns N/S Curr"/>
        <s v="Recruitment Agency Fees"/>
        <s v="Med &amp; Surg Equip General"/>
        <s v="Med &amp; Surg Maint Contract"/>
        <s v="Ext Contr Domestics"/>
        <s v="Med &amp; Surg Equip Disp"/>
        <s v="Contractual Clinical Srv"/>
        <s v="Rechgs to-from Other NHS"/>
        <s v="Contr Estate Management"/>
        <s v="Other Gen Supplies &amp; Srv"/>
        <s v="Computer Software/License"/>
        <s v="Furniture &amp; Fittings"/>
        <s v="Med &amp; Surg Equip Hire"/>
        <s v="Training Expenses"/>
        <s v="Other Clinical Costs"/>
        <s v="X-Ray Equip Maint/Repair"/>
        <s v="Audit Fees: Internal"/>
        <s v="Books, Journals &amp; Subscr"/>
        <s v="Miscellaneous Expenditure"/>
        <s v="Bldg Ctrcts - PFI Svc Chg"/>
        <s v="Laboratory Equipment"/>
        <s v="NonNHS Trade Pybls Curr"/>
        <s v="Professional Fees"/>
        <s v="Computer Hardware Purch"/>
        <s v="Gas"/>
        <s v="Wheelchairs"/>
        <s v="Laboratory Chemicals"/>
        <s v="Stents"/>
        <s v="Ambulance Services"/>
        <s v="AUC Donations"/>
        <s v="Lab Equip Maint Contracts"/>
        <s v="Consumables"/>
      </sharedItems>
    </cacheField>
    <cacheField name="Expense Area" numFmtId="0">
      <sharedItems/>
    </cacheField>
    <cacheField name="Supplier" numFmtId="0">
      <sharedItems count="89">
        <s v="REVISECATCH LTD"/>
        <s v="EVERLIGHT RADIOLOGY"/>
        <s v="COMMUNITY HEALTH PARTNERSHIPS LTD"/>
        <s v="IRON MOUNTAIN (UK) PLC"/>
        <s v="PITNEY BOWES LTD"/>
        <s v="COMPLEO HEALTH UK LTD"/>
        <s v="ELIS UK"/>
        <s v="ALLOGA UK LTD"/>
        <s v="DE LAGE LANDEN LEASING LTD"/>
        <s v="CDW LTD"/>
        <s v="CIVICA UK LTD"/>
        <s v="HATS GROUP LTD"/>
        <s v="SPIRE HEALTHCARE LTD"/>
        <s v="SMARTESTENERGY LTD"/>
        <s v="S-MED LTD"/>
        <s v="JANSSEN CILAG LTD"/>
        <s v="ROCHE PRODUCTS LTD"/>
        <s v="GILEAD SCIENCES LTD"/>
        <s v="PHOENIX HEALTHCARE DISTRIBUTION LTD"/>
        <s v="AAH PHARMACEUTICALS LTD"/>
        <s v="OCTAPHARMA LTD"/>
        <s v="TUSKERDIRECT LTD"/>
        <s v="XYLA ELECTIVE CARE"/>
        <s v="VANTIVE LTD"/>
        <s v="SUPPLY CHAIN COORDINATION LIMITED"/>
        <s v="MITIE CLEANING &amp; ENVIRONMENTAL SERVICES LTD"/>
        <s v="VANGUARD HEALTHCARE SOLUTIONS LTD"/>
        <s v="COOK (UK) LTD"/>
        <s v="DAVITA UK OPERATIONS LTD"/>
        <s v="DAVITA (UK) TRADING LTD"/>
        <s v="NHS SOUTH WEST LONDON INTEGRATED CARE BOARD"/>
        <s v="T SAFE UK LTD"/>
        <s v="SPECIALIST REFURBISHMENT SERVICES"/>
        <s v="YELLOW BRICK ESTATES II LTD"/>
        <s v="DICTATE IT LTD"/>
        <s v="METROPOLITAN THAMES VALLEY"/>
        <s v="GRIFOLS UK LTD"/>
        <s v="INTUITIVE SURGICAL LTD"/>
        <s v="SOFTCAT PLC"/>
        <s v="LINK ORTHOPAEDICS UK LTD"/>
        <s v="COBALT HEALTH"/>
        <s v="ORTUS TECHNOLOGY LTD"/>
        <s v="UPTODATE INC"/>
        <s v="BRISTOL MYERS SQUIBB PHARMACEUTICALS LTD"/>
        <s v="ALLIANCE HEALTHCARE DISTRIBUTION LTD"/>
        <s v="RSM UK GROUP LLP"/>
        <s v="CARE QUALITY COMMISSION"/>
        <s v="NHS BLOOD &amp; TRANSPLANT"/>
        <s v="ROYAL FREE LONDON NHS FOUNDATION TRUST"/>
        <s v="EPSOM &amp; ST HELIER UNIVERSITY HOSPITALS NHS TRUST"/>
        <s v="CLINISYS SOLUTIONS LTD"/>
        <s v="X-LAB LTD"/>
        <s v="BLACKSHAW HEALTHCARE SERVICES LTD"/>
        <s v="QUALASEPT LTD"/>
        <s v="HEALTHNET HOMECARE (UK) LTD"/>
        <s v="ERBE MEDICAL UK LTD"/>
        <s v="ANTHONY NOLAN"/>
        <s v="HAEMONETICS LTD"/>
        <s v="STRYKER UK LTD"/>
        <s v="PA CONSULTING SERVICES LTD"/>
        <s v="TELEFONICA TECH NORTHERN IRELAND LTD"/>
        <s v="SYNERTEC LTD"/>
        <s v="BTU (INSTALLATION &amp; MAINTENANCE) LTD"/>
        <s v="UNIVERSITY COLLEGE LONDON HOSPITALS NHS FOUNDATION TRUST"/>
        <s v="NOVARTIS PHARMACEUTICALS UK LTD"/>
        <s v="TOTALENERGIES GAS &amp; POWER LTD"/>
        <s v="APOGEE CORPORATION LTD"/>
        <s v="GE MEDICAL SYSTEMS LTD"/>
        <s v="ROSS AUTO ENGINEERING LTD"/>
        <s v="BECTON DICKINSON UK LTD"/>
        <s v="LLOYDS PHARMACY CLINICAL HOMECARE LTD"/>
        <s v="BAXTER HEALTHCARE LTD"/>
        <s v="LEICA MICROSYSTEMS (UK) LTD"/>
        <s v="SCIENSUS PHARMA SERVICES LTD"/>
        <s v="BENTLEY INNOMED GMBH"/>
        <s v="NHS PROPERTY SERVICES LTD"/>
        <s v="YOURGENE HEALTH UK LTD"/>
        <s v="SYNNOVIS ANALYTICS LLP"/>
        <s v="ETEC CONTRACT SERVICES LTD"/>
        <s v="INTERSYSTEMS"/>
        <s v="STONEGROVE LTD"/>
        <s v="REVVITY (UK) LTD"/>
        <s v="BOSTON SCIENTIFIC LTD"/>
        <s v="GE HEALTHCARE LTD"/>
        <s v="EXPONENTIAL-E"/>
        <s v="HERMES MEDICAL SOLUTIONS LTD"/>
        <s v="OPCARE LTD"/>
        <s v="NEWPOINT GROUP (UK) LIMITED"/>
        <s v="ABBOTT LABORATORIES LTD" u="1"/>
      </sharedItems>
    </cacheField>
    <cacheField name="Transaction Number" numFmtId="1">
      <sharedItems containsSemiMixedTypes="0" containsString="0" containsNumber="1" containsInteger="1" minValue="57566294" maxValue="58529310" count="217">
        <n v="57566294"/>
        <n v="57795724"/>
        <n v="57844430"/>
        <n v="57857188"/>
        <n v="57881604"/>
        <n v="57930608"/>
        <n v="58045952"/>
        <n v="58092344"/>
        <n v="58142758"/>
        <n v="58224319"/>
        <n v="58232489"/>
        <n v="58253055"/>
        <n v="58253059"/>
        <n v="58254926"/>
        <n v="58259443"/>
        <n v="58259453"/>
        <n v="58262125"/>
        <n v="58262174"/>
        <n v="58262208"/>
        <n v="58273566"/>
        <n v="58273574"/>
        <n v="58273575"/>
        <n v="58367756"/>
        <n v="58278843"/>
        <n v="58278845"/>
        <n v="58282136"/>
        <n v="58282266"/>
        <n v="58282288"/>
        <n v="58282334"/>
        <n v="58285409"/>
        <n v="58287247"/>
        <n v="58287250"/>
        <n v="58287251"/>
        <n v="58293609"/>
        <n v="58293697"/>
        <n v="58405043"/>
        <n v="58295633"/>
        <n v="58295665"/>
        <n v="58295772"/>
        <n v="58275014"/>
        <n v="58297962"/>
        <n v="58304641"/>
        <n v="58304642"/>
        <n v="58307938"/>
        <n v="58307943"/>
        <n v="58316793"/>
        <n v="58317416"/>
        <n v="58319531"/>
        <n v="58319587"/>
        <n v="58323038"/>
        <n v="58323333"/>
        <n v="58330763"/>
        <n v="58330850"/>
        <n v="58298005"/>
        <n v="58333531"/>
        <n v="58333591"/>
        <n v="58333771"/>
        <n v="58341643"/>
        <n v="58360306"/>
        <n v="58341696"/>
        <n v="58345208"/>
        <n v="58348015"/>
        <n v="58348066"/>
        <n v="58348107"/>
        <n v="58348157"/>
        <n v="58352402"/>
        <n v="58352456"/>
        <n v="58354095"/>
        <n v="58354102"/>
        <n v="58354110"/>
        <n v="58354113"/>
        <n v="58354126"/>
        <n v="58354142"/>
        <n v="58356283"/>
        <n v="58356306"/>
        <n v="58359375"/>
        <n v="58359380"/>
        <n v="58359381"/>
        <n v="58359387"/>
        <n v="58359390"/>
        <n v="58294450"/>
        <n v="58341655"/>
        <n v="58275651"/>
        <n v="58365767"/>
        <n v="58365879"/>
        <n v="58365960"/>
        <n v="58365963"/>
        <n v="58365964"/>
        <n v="58365965"/>
        <n v="58367655"/>
        <n v="58275021"/>
        <n v="58295825"/>
        <n v="58373568"/>
        <n v="58380949"/>
        <n v="58381004"/>
        <n v="58381065"/>
        <n v="58381067"/>
        <n v="58383834"/>
        <n v="58384625"/>
        <n v="58384668"/>
        <n v="58389897"/>
        <n v="58398021"/>
        <n v="58404022"/>
        <n v="58404349"/>
        <n v="58273591"/>
        <n v="58364762"/>
        <n v="58273572"/>
        <n v="58405059"/>
        <n v="58412818"/>
        <n v="58416080"/>
        <n v="58416091"/>
        <n v="58417545"/>
        <n v="58417650"/>
        <n v="58417671"/>
        <n v="58418206"/>
        <n v="58423296"/>
        <n v="58423298"/>
        <n v="58423383"/>
        <n v="58424194"/>
        <n v="58424249"/>
        <n v="58424403"/>
        <n v="58424685"/>
        <n v="58439566"/>
        <n v="58444583"/>
        <n v="58444614"/>
        <n v="58444615"/>
        <n v="58455323"/>
        <n v="58455326"/>
        <n v="58455329"/>
        <n v="58455330"/>
        <n v="58455332"/>
        <n v="58455336"/>
        <n v="58455337"/>
        <n v="58455338"/>
        <n v="58455339"/>
        <n v="58456134"/>
        <n v="58456142"/>
        <n v="58456157"/>
        <n v="58456158"/>
        <n v="58456161"/>
        <n v="58457433"/>
        <n v="58458299"/>
        <n v="58461987"/>
        <n v="58462083"/>
        <n v="58462115"/>
        <n v="58462161"/>
        <n v="58462285"/>
        <n v="58462289"/>
        <n v="58465637"/>
        <n v="58471504"/>
        <n v="58471610"/>
        <n v="58471640"/>
        <n v="58471668"/>
        <n v="58477060"/>
        <n v="58477067"/>
        <n v="58477075"/>
        <n v="58482203"/>
        <n v="58316735"/>
        <n v="58494664"/>
        <n v="58482598"/>
        <n v="58482604"/>
        <n v="58494663"/>
        <n v="58494731"/>
        <n v="58381073"/>
        <n v="58483393"/>
        <n v="58483446"/>
        <n v="58487650"/>
        <n v="58487651"/>
        <n v="58487652"/>
        <n v="58487655"/>
        <n v="58487693"/>
        <n v="58487771"/>
        <n v="58490180"/>
        <n v="58492976"/>
        <n v="58494640"/>
        <n v="58381075"/>
        <n v="58231312"/>
        <n v="58482593"/>
        <n v="58482613"/>
        <n v="58494835"/>
        <n v="58503081"/>
        <n v="58503082"/>
        <n v="58510516"/>
        <n v="58510525"/>
        <n v="58511433"/>
        <n v="58511571"/>
        <n v="58511857"/>
        <n v="58511863"/>
        <n v="58511866"/>
        <n v="58511868"/>
        <n v="58517010"/>
        <n v="58517718"/>
        <n v="58517730"/>
        <n v="58517733"/>
        <n v="58517752"/>
        <n v="58517754"/>
        <n v="58518449"/>
        <n v="58518451"/>
        <n v="58319450"/>
        <n v="58518453"/>
        <n v="58518421"/>
        <n v="58518557"/>
        <n v="58529305"/>
        <n v="58529309"/>
        <n v="58529310"/>
        <n v="57768136" u="1"/>
        <n v="58253673" u="1"/>
        <n v="58253674" u="1"/>
        <n v="58305301" u="1"/>
        <n v="58342215" u="1"/>
        <n v="58345032" u="1"/>
        <n v="58360305" u="1"/>
        <n v="58412817" u="1"/>
        <n v="58424193" u="1"/>
        <n v="58456430" u="1"/>
        <n v="58504778" u="1"/>
        <n v="58504780" u="1"/>
      </sharedItems>
    </cacheField>
    <cacheField name="AP Amount" numFmtId="40">
      <sharedItems containsSemiMixedTypes="0" containsString="0" containsNumber="1" minValue="-24277.19" maxValue="4434754.2300000004"/>
    </cacheField>
    <cacheField name="Description" numFmtId="0">
      <sharedItems containsBlank="1"/>
    </cacheField>
    <cacheField name="Supplier Postcode" numFmtId="0">
      <sharedItems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6">
  <r>
    <s v="Department of Health"/>
    <s v="St George's Univ Hosp NHS FT"/>
    <x v="0"/>
    <x v="0"/>
    <s v="SWLP MES CONTRACT"/>
    <x v="0"/>
    <x v="0"/>
    <n v="187677.33"/>
    <s v="Contract ref: C340243. SWLP - Provision of transportation for patients and specialist courier services. April 2026 to March 2027"/>
    <s v="E1 1AA"/>
    <m/>
    <m/>
    <m/>
    <m/>
    <m/>
    <s v="5080"/>
  </r>
  <r>
    <s v="Department of Health"/>
    <s v="St George's Univ Hosp NHS FT"/>
    <x v="0"/>
    <x v="0"/>
    <s v="SWLP MES CONTRACT"/>
    <x v="0"/>
    <x v="0"/>
    <n v="37535.46"/>
    <s v="http://nww.docserv.wyss.nhs.uk/synergyiim/dist/?val=7457673_31746130_20260316124657"/>
    <s v="E1 1AA"/>
    <m/>
    <m/>
    <m/>
    <m/>
    <m/>
    <s v="5080"/>
  </r>
  <r>
    <s v="Department of Health"/>
    <s v="St George's Univ Hosp NHS FT"/>
    <x v="0"/>
    <x v="1"/>
    <s v="RADIOLOGY SGH"/>
    <x v="1"/>
    <x v="1"/>
    <n v="51747.07"/>
    <s v="Top up PO for 352136687 to cover feb and march 2025 Everlight reporting call of value contract for st Georges main radiology invoice number sin016973 and sin017190"/>
    <s v="NW1 3AX"/>
    <m/>
    <m/>
    <m/>
    <m/>
    <s v="134 0728 36"/>
    <s v="SIN017190"/>
  </r>
  <r>
    <s v="Department of Health"/>
    <s v="St George's Univ Hosp NHS FT"/>
    <x v="0"/>
    <x v="1"/>
    <s v="RADIOLOGY SGH"/>
    <x v="1"/>
    <x v="1"/>
    <n v="2000"/>
    <s v="top up po for 352136687 to cover from dec 2025-1/4/2026 Everlight reporting service call of value contract for st Georges main radiology"/>
    <s v="NW1 3AX"/>
    <m/>
    <m/>
    <m/>
    <m/>
    <s v="134 0728 36"/>
    <s v="SIN017190"/>
  </r>
  <r>
    <s v="Department of Health"/>
    <s v="St George's Univ Hosp NHS FT"/>
    <x v="0"/>
    <x v="0"/>
    <s v="SWLP MES CONTRACT"/>
    <x v="0"/>
    <x v="2"/>
    <n v="187677.33"/>
    <s v="Contract ref: C340243. SWLP - Provision of transportation for patients and specialist courier services. April 2026 to March 2027"/>
    <s v="E1 1AA"/>
    <m/>
    <m/>
    <m/>
    <m/>
    <m/>
    <s v="5095"/>
  </r>
  <r>
    <s v="Department of Health"/>
    <s v="St George's Univ Hosp NHS FT"/>
    <x v="0"/>
    <x v="0"/>
    <s v="SWLP MES CONTRACT"/>
    <x v="0"/>
    <x v="2"/>
    <n v="37535.46"/>
    <s v="http://nww.docserv.wyss.nhs.uk/synergyiim/dist/?val=7518786_32000131_20260416030432"/>
    <s v="E1 1AA"/>
    <m/>
    <m/>
    <m/>
    <m/>
    <m/>
    <s v="5095"/>
  </r>
  <r>
    <s v="Department of Health"/>
    <s v="St George's Univ Hosp NHS FT"/>
    <x v="0"/>
    <x v="1"/>
    <s v="RADIOLOGY SGH"/>
    <x v="1"/>
    <x v="3"/>
    <n v="45093.11"/>
    <s v="top up po for 352136687 to cover from dec 2025-1/4/2026 Everlight reporting service call of value contract for st Georges main radiology"/>
    <s v="NW1 3AX"/>
    <m/>
    <m/>
    <m/>
    <m/>
    <s v="134 0728 36"/>
    <s v="SIN016973A"/>
  </r>
  <r>
    <s v="Department of Health"/>
    <s v="St George's Univ Hosp NHS FT"/>
    <x v="0"/>
    <x v="1"/>
    <s v="RADIOLOGY SGH"/>
    <x v="1"/>
    <x v="3"/>
    <n v="730"/>
    <s v="top up po for 352136687 to cover from dec 2025-1/4/2026 Everlight reporting service call of value contract for st Georges main radiology"/>
    <s v="NW1 3AX"/>
    <m/>
    <m/>
    <m/>
    <m/>
    <s v="134 0728 36"/>
    <s v="SIN016973A"/>
  </r>
  <r>
    <s v="Department of Health"/>
    <s v="St George's Univ Hosp NHS FT"/>
    <x v="0"/>
    <x v="2"/>
    <s v="ST JOHNS THERAPY AND QMH GUM CLINIC"/>
    <x v="2"/>
    <x v="4"/>
    <n v="144593.07"/>
    <s v="CHP - St John's Therapy Centre - Rent, rates and facilities management for financial year 2025-26"/>
    <s v="M1 3LD"/>
    <m/>
    <m/>
    <m/>
    <m/>
    <s v="GB782562113"/>
    <s v="0060375272"/>
  </r>
  <r>
    <s v="Department of Health"/>
    <s v="St George's Univ Hosp NHS FT"/>
    <x v="0"/>
    <x v="2"/>
    <s v="ESTATES BREAST SCREEN CLINICS"/>
    <x v="2"/>
    <x v="5"/>
    <n v="-24277.19"/>
    <s v="http://nww.docserv.wyss.nhs.uk/synergyiim/dist/?val=7534231_32074638_20260424074913"/>
    <s v="M1 3LD"/>
    <m/>
    <m/>
    <m/>
    <m/>
    <s v="GB782562113"/>
    <s v="0060245085"/>
  </r>
  <r>
    <s v="Department of Health"/>
    <s v="St George's Univ Hosp NHS FT"/>
    <x v="0"/>
    <x v="2"/>
    <s v="ST JOHNS THERAPY AND QMH GUM CLINIC"/>
    <x v="2"/>
    <x v="5"/>
    <n v="121385.94"/>
    <s v="CHP - St John's Therapy Centre Tenant Service Charge for 2023/24 To include: Management fee, Professional fees, rent, Soft FM and Utilities"/>
    <s v="M1 3LD"/>
    <m/>
    <m/>
    <m/>
    <m/>
    <s v="GB782562113"/>
    <s v="0060245085"/>
  </r>
  <r>
    <s v="Department of Health"/>
    <s v="St George's Univ Hosp NHS FT"/>
    <x v="0"/>
    <x v="2"/>
    <s v="ST JOHNS THERAPY AND QMH GUM CLINIC"/>
    <x v="2"/>
    <x v="5"/>
    <n v="24277.19"/>
    <s v="http://nww.docserv.wyss.nhs.uk/synergyiim/dist/?val=7534231_32074638_20260424074913"/>
    <s v="M1 3LD"/>
    <m/>
    <m/>
    <m/>
    <m/>
    <s v="GB782562113"/>
    <s v="0060245085"/>
  </r>
  <r>
    <s v="Department of Health"/>
    <s v="St George's Univ Hosp NHS FT"/>
    <x v="0"/>
    <x v="3"/>
    <s v="OFFSITE STORAGE"/>
    <x v="3"/>
    <x v="6"/>
    <n v="34950.730000000003"/>
    <s v="Offsite storage &amp; retrieval of patient case notes for period 01/04/2025 to 31/03/2026"/>
    <s v="EH54 5DL"/>
    <m/>
    <m/>
    <m/>
    <m/>
    <s v="GB607937516"/>
    <s v="SDY5038"/>
  </r>
  <r>
    <s v="Department of Health"/>
    <s v="St George's Univ Hosp NHS FT"/>
    <x v="0"/>
    <x v="4"/>
    <s v="PORTERING"/>
    <x v="4"/>
    <x v="7"/>
    <n v="40000"/>
    <s v="Pitney Bowes - Raising this PO for financial year 2026-2027 to pay invoices from Pitney Bowes. Pitney Bowes are the supplier of the Trusts franking machines to frank all outgoing letters and parcels for the trust."/>
    <s v="E14 5HU"/>
    <m/>
    <m/>
    <m/>
    <m/>
    <s v="213329300"/>
    <s v="20303214"/>
  </r>
  <r>
    <s v="Department of Health"/>
    <s v="St George's Univ Hosp NHS FT"/>
    <x v="0"/>
    <x v="0"/>
    <s v="SWLP MES CONTRACT"/>
    <x v="0"/>
    <x v="8"/>
    <n v="187677.33"/>
    <s v="Contract ref: C340243. SWLP - Provision of transportation for patients and specialist courier services. April 2026 to March 2027"/>
    <s v="E1 1AA"/>
    <m/>
    <m/>
    <m/>
    <m/>
    <m/>
    <s v="5126"/>
  </r>
  <r>
    <s v="Department of Health"/>
    <s v="St George's Univ Hosp NHS FT"/>
    <x v="0"/>
    <x v="1"/>
    <s v="RADIOLOGY SGH"/>
    <x v="5"/>
    <x v="9"/>
    <n v="64930"/>
    <s v="top up po for PO352099301 call of value - for invoices but not limited to 102984 58,870.00 103031 62,930.00 103035 23,144.00 103084 56,840.00 103104 18,657.20 103130 930.00 103131 62,000.00 103157 25,391.00"/>
    <s v="M4 6JG"/>
    <m/>
    <m/>
    <m/>
    <m/>
    <s v="391397169"/>
    <s v="102799"/>
  </r>
  <r>
    <s v="Department of Health"/>
    <s v="St George's Univ Hosp NHS FT"/>
    <x v="0"/>
    <x v="1"/>
    <s v="RADIOLOGY SGH"/>
    <x v="5"/>
    <x v="10"/>
    <n v="26889"/>
    <s v="top up for po 352136688 compleo call off value contract to include all elements including but not limited to generator, fuel , staff, unit and reporting. contract ref C246117 to cover this FY"/>
    <s v="M4 6JG"/>
    <m/>
    <m/>
    <m/>
    <m/>
    <s v="391397169"/>
    <s v="103909"/>
  </r>
  <r>
    <s v="Department of Health"/>
    <s v="St George's Univ Hosp NHS FT"/>
    <x v="0"/>
    <x v="5"/>
    <s v="LAUNDRY SERVICES"/>
    <x v="6"/>
    <x v="11"/>
    <n v="44162.720000000001"/>
    <s v="Provision of linen &amp; laundry services for financial year 2025-26"/>
    <s v="RG24 8NA"/>
    <m/>
    <m/>
    <m/>
    <m/>
    <s v="GB 226 5161 79"/>
    <s v="IN574610"/>
  </r>
  <r>
    <s v="Department of Health"/>
    <s v="St George's Univ Hosp NHS FT"/>
    <x v="0"/>
    <x v="5"/>
    <s v="LAUNDRY SERVICES"/>
    <x v="6"/>
    <x v="12"/>
    <n v="131284.43"/>
    <s v="Provision of linen &amp; laundry services for financial year 2025-26"/>
    <s v="RG24 8NA"/>
    <m/>
    <m/>
    <m/>
    <m/>
    <s v="GB 226 5161 79"/>
    <s v="IN574608"/>
  </r>
  <r>
    <s v="Department of Health"/>
    <s v="St George's Univ Hosp NHS FT"/>
    <x v="0"/>
    <x v="6"/>
    <s v="HAEMOPHILIA"/>
    <x v="7"/>
    <x v="13"/>
    <n v="9700"/>
    <s v="ReFIXia (1000iu) - Recombinant Factor IX, Extended half-life PEGylated clotting factor"/>
    <s v="DE55 2FH"/>
    <m/>
    <m/>
    <m/>
    <m/>
    <s v="GB 684 0905 20"/>
    <s v="SIN200961222"/>
  </r>
  <r>
    <s v="Department of Health"/>
    <s v="St George's Univ Hosp NHS FT"/>
    <x v="0"/>
    <x v="6"/>
    <s v="HAEMOPHILIA"/>
    <x v="7"/>
    <x v="13"/>
    <n v="19400"/>
    <s v="ReFIXia (2000iu) - Recombinant Factor IX, Extended half-life PEGylated clotting factor"/>
    <s v="DE55 2FH"/>
    <m/>
    <m/>
    <m/>
    <m/>
    <s v="GB 684 0905 20"/>
    <s v="SIN200961222"/>
  </r>
  <r>
    <s v="Department of Health"/>
    <s v="St George's Univ Hosp NHS FT"/>
    <x v="0"/>
    <x v="6"/>
    <s v="HAEMOPHILIA"/>
    <x v="7"/>
    <x v="13"/>
    <n v="29100"/>
    <s v="ReFIXia (3000iu) - Recombinant Factor IX, Extended half-life PEGylated clotting factor"/>
    <s v="DE55 2FH"/>
    <m/>
    <m/>
    <m/>
    <m/>
    <s v="GB 684 0905 20"/>
    <s v="SIN200961222"/>
  </r>
  <r>
    <s v="Department of Health"/>
    <s v="St George's Univ Hosp NHS FT"/>
    <x v="0"/>
    <x v="6"/>
    <s v="HAEMOPHILIA"/>
    <x v="7"/>
    <x v="13"/>
    <n v="11640"/>
    <m/>
    <s v="DE55 2FH"/>
    <m/>
    <m/>
    <m/>
    <m/>
    <s v="GB 684 0905 20"/>
    <s v="SIN200961222"/>
  </r>
  <r>
    <s v="Department of Health"/>
    <s v="St George's Univ Hosp NHS FT"/>
    <x v="0"/>
    <x v="7"/>
    <s v="Balance Sheet"/>
    <x v="8"/>
    <x v="14"/>
    <n v="810.89"/>
    <s v="Medical Physics Reference: 2023010/140623 5 year lease period Equipment Distributor: MIS Healthcare Equipment: Samsung HERA W10 Ultrasound System (Quantity: 5"/>
    <s v="WD18 8YA"/>
    <m/>
    <m/>
    <m/>
    <m/>
    <s v="GB621784929"/>
    <s v="95612600001279"/>
  </r>
  <r>
    <s v="Department of Health"/>
    <s v="St George's Univ Hosp NHS FT"/>
    <x v="0"/>
    <x v="7"/>
    <s v="Balance Sheet"/>
    <x v="8"/>
    <x v="14"/>
    <n v="38890.82"/>
    <s v="Medical Physics Reference: 2023010/140623 5 year lease period Equipment Distributor: MIS Healthcare Equipment: Samsung HERA W10 Ultrasound System (Quantity: 5)"/>
    <s v="WD18 8YA"/>
    <m/>
    <m/>
    <m/>
    <m/>
    <s v="GB621784929"/>
    <s v="95612600001279"/>
  </r>
  <r>
    <s v="Department of Health"/>
    <s v="St George's Univ Hosp NHS FT"/>
    <x v="0"/>
    <x v="7"/>
    <s v="Balance Sheet"/>
    <x v="8"/>
    <x v="14"/>
    <n v="7940.34"/>
    <s v="http://nww.docserv.wyss.nhs.uk/synergyiim/dist/?val=7602614_32338485_20260106035253"/>
    <s v="WD18 8YA"/>
    <m/>
    <m/>
    <m/>
    <m/>
    <s v="GB621784929"/>
    <s v="95612600001279"/>
  </r>
  <r>
    <s v="Department of Health"/>
    <s v="St George's Univ Hosp NHS FT"/>
    <x v="0"/>
    <x v="8"/>
    <s v="Balance Sheet"/>
    <x v="9"/>
    <x v="15"/>
    <n v="32649.64"/>
    <s v="LENOVO DESKTOP TC M70Q GEN 5 I514400T 16GB 1TB WIN 11"/>
    <s v="EC4M 9AF"/>
    <m/>
    <m/>
    <m/>
    <m/>
    <s v="GB902194939"/>
    <s v="UKSI05055500"/>
  </r>
  <r>
    <s v="Department of Health"/>
    <s v="St George's Univ Hosp NHS FT"/>
    <x v="0"/>
    <x v="8"/>
    <s v="Balance Sheet"/>
    <x v="9"/>
    <x v="15"/>
    <n v="6529.93"/>
    <s v="https://nww.einvoice-prod.sbs.nhs.uk:8179/invoicepdf/bf5d8b3e-79cf-5aaa-83c2-fc2f414e291e"/>
    <s v="EC4M 9AF"/>
    <m/>
    <m/>
    <m/>
    <m/>
    <s v="GB902194939"/>
    <s v="UKSI05055500"/>
  </r>
  <r>
    <s v="Department of Health"/>
    <s v="St George's Univ Hosp NHS FT"/>
    <x v="0"/>
    <x v="9"/>
    <s v="IT INFRASTRUCTURE"/>
    <x v="10"/>
    <x v="16"/>
    <n v="126240"/>
    <s v="Infoflex- 1 year agreement1/4/26 - 31/3/27 Clinical Digital Health Solutions (CDHS) one off costs - Clinical Digital Health Solutions (CDHS) Annual Software Licence, Support and Maintenance including all SFUs and Surveillance mo"/>
    <s v="SE1 9LQ"/>
    <m/>
    <m/>
    <m/>
    <m/>
    <s v="GB 391171065"/>
    <s v="CIN352889"/>
  </r>
  <r>
    <s v="Department of Health"/>
    <s v="St George's Univ Hosp NHS FT"/>
    <x v="0"/>
    <x v="10"/>
    <s v="PATIENTS TRANSPORT"/>
    <x v="11"/>
    <x v="17"/>
    <n v="632000"/>
    <s v="HATS - Advanced invoice for NEPTS service for 3 months, May - August 2026"/>
    <s v="SW19 8UG"/>
    <m/>
    <m/>
    <m/>
    <m/>
    <s v="GB681217833"/>
    <s v="0000235669"/>
  </r>
  <r>
    <s v="Department of Health"/>
    <s v="St George's Univ Hosp NHS FT"/>
    <x v="0"/>
    <x v="11"/>
    <s v="LIBRARY"/>
    <x v="3"/>
    <x v="18"/>
    <n v="36803.72"/>
    <s v="Charges for Records Management"/>
    <s v="EH54 5DL"/>
    <m/>
    <m/>
    <m/>
    <m/>
    <s v="GB607937516"/>
    <s v="SGN1134"/>
  </r>
  <r>
    <s v="Department of Health"/>
    <s v="St George's Univ Hosp NHS FT"/>
    <x v="0"/>
    <x v="12"/>
    <s v="GENERAL SURGERY MEDICAL STAFF"/>
    <x v="12"/>
    <x v="19"/>
    <n v="28675.72"/>
    <s v="https://nww.einvoice-prod.sbs.nhs.uk:8179/invoicepdf/3671899b-e2cc-52cd-97f3-803aa08ea852"/>
    <s v="RG1 9PL"/>
    <m/>
    <m/>
    <m/>
    <m/>
    <s v="915970991"/>
    <s v="704303300426"/>
  </r>
  <r>
    <s v="Department of Health"/>
    <s v="St George's Univ Hosp NHS FT"/>
    <x v="0"/>
    <x v="13"/>
    <s v="WATER &amp; ENERGY SGH"/>
    <x v="13"/>
    <x v="20"/>
    <n v="40912.32"/>
    <s v="http://nww.docserv.wyss.nhs.uk/synergyiim/dist/?val=7585625_32273089_20260521021506"/>
    <s v="E14 4HD"/>
    <m/>
    <m/>
    <m/>
    <m/>
    <s v="773846584"/>
    <s v="IN1101855810"/>
  </r>
  <r>
    <s v="Department of Health"/>
    <s v="St George's Univ Hosp NHS FT"/>
    <x v="0"/>
    <x v="13"/>
    <s v="WATER &amp; ENERGY SGH"/>
    <x v="13"/>
    <x v="21"/>
    <n v="26661.33"/>
    <s v="http://nww.docserv.wyss.nhs.uk/synergyiim/dist/?val=7585625_32273092_20260521021506"/>
    <s v="E14 4HD"/>
    <m/>
    <m/>
    <m/>
    <m/>
    <s v="773846584"/>
    <s v="IN1101855809"/>
  </r>
  <r>
    <s v="Department of Health"/>
    <s v="St George's Univ Hosp NHS FT"/>
    <x v="0"/>
    <x v="14"/>
    <s v="CHEST MEDICINE INCOME AND DIRECT COSTS"/>
    <x v="14"/>
    <x v="22"/>
    <n v="27314.18"/>
    <s v="CPAP Machine stock OPen PO of 500K, waiver attached."/>
    <s v="B97 4DA"/>
    <m/>
    <m/>
    <m/>
    <m/>
    <s v="794468374"/>
    <s v="0000021900"/>
  </r>
  <r>
    <s v="Department of Health"/>
    <s v="St George's Univ Hosp NHS FT"/>
    <x v="0"/>
    <x v="15"/>
    <s v="Balance Sheet"/>
    <x v="15"/>
    <x v="23"/>
    <n v="44064"/>
    <s v="1 Vial Pack DARATUMUMAB Injection subcutaneous 1800mg"/>
    <s v="HP12 4EG"/>
    <m/>
    <m/>
    <m/>
    <m/>
    <s v="207929448"/>
    <s v="931044176"/>
  </r>
  <r>
    <s v="Department of Health"/>
    <s v="St George's Univ Hosp NHS FT"/>
    <x v="0"/>
    <x v="15"/>
    <s v="Balance Sheet"/>
    <x v="16"/>
    <x v="24"/>
    <n v="10941.12"/>
    <s v="1 Syringe Pack TRASTUZUMAB Injection subcutaneous 600mg in 5ml"/>
    <s v="AL7 3AY"/>
    <m/>
    <m/>
    <m/>
    <m/>
    <s v="435465094"/>
    <s v="1XI0108583"/>
  </r>
  <r>
    <s v="Department of Health"/>
    <s v="St George's Univ Hosp NHS FT"/>
    <x v="0"/>
    <x v="15"/>
    <s v="Balance Sheet"/>
    <x v="16"/>
    <x v="24"/>
    <n v="38832"/>
    <s v="1 Vial Pack PERTUZUMAB TRASTUZUMAB 600mg/600mg Injection"/>
    <s v="AL7 3AY"/>
    <m/>
    <m/>
    <m/>
    <m/>
    <s v="435465094"/>
    <s v="1XI0108583"/>
  </r>
  <r>
    <s v="Department of Health"/>
    <s v="St George's Univ Hosp NHS FT"/>
    <x v="0"/>
    <x v="15"/>
    <s v="Balance Sheet"/>
    <x v="17"/>
    <x v="25"/>
    <n v="27007.200000000001"/>
    <s v="30 Tablet Pack BIKTARVY Bictegravir 50mg/Emtricitabine 200mg/Tenofovir 25mg Tablets"/>
    <s v="CB21 6GT"/>
    <m/>
    <m/>
    <m/>
    <m/>
    <s v="792402037"/>
    <s v="UK00038020"/>
  </r>
  <r>
    <s v="Department of Health"/>
    <s v="St George's Univ Hosp NHS FT"/>
    <x v="0"/>
    <x v="15"/>
    <s v="Balance Sheet"/>
    <x v="17"/>
    <x v="25"/>
    <n v="10454.4"/>
    <s v="30 Tablet Pack DESCOVY Tablets 200/25mg (Emtricitabine 200mg / Tenofovir Alafenamide 25mg)"/>
    <s v="CB21 6GT"/>
    <m/>
    <m/>
    <m/>
    <m/>
    <s v="792402037"/>
    <s v="UK00038020"/>
  </r>
  <r>
    <s v="Department of Health"/>
    <s v="St George's Univ Hosp NHS FT"/>
    <x v="0"/>
    <x v="15"/>
    <s v="Balance Sheet"/>
    <x v="18"/>
    <x v="26"/>
    <n v="13333.87"/>
    <s v="112 Tablet Pack VENETOCLAX Tablets 100mg"/>
    <s v="BR8 8NJ"/>
    <m/>
    <m/>
    <m/>
    <m/>
    <s v="109898228"/>
    <s v="63557732"/>
  </r>
  <r>
    <s v="Department of Health"/>
    <s v="St George's Univ Hosp NHS FT"/>
    <x v="0"/>
    <x v="15"/>
    <s v="Balance Sheet"/>
    <x v="18"/>
    <x v="26"/>
    <n v="5040"/>
    <s v="30 Tablet Pack OSIMERTINIB Tablets 40mg"/>
    <s v="BR8 8NJ"/>
    <m/>
    <m/>
    <m/>
    <m/>
    <s v="109898228"/>
    <s v="63557732"/>
  </r>
  <r>
    <s v="Department of Health"/>
    <s v="St George's Univ Hosp NHS FT"/>
    <x v="0"/>
    <x v="15"/>
    <s v="Balance Sheet"/>
    <x v="18"/>
    <x v="26"/>
    <n v="10080"/>
    <s v="30 Tablet Pack OSIMERTINIB Tablets 80mg"/>
    <s v="BR8 8NJ"/>
    <m/>
    <m/>
    <m/>
    <m/>
    <s v="109898228"/>
    <s v="63557732"/>
  </r>
  <r>
    <s v="Department of Health"/>
    <s v="St George's Univ Hosp NHS FT"/>
    <x v="0"/>
    <x v="15"/>
    <s v="Balance Sheet"/>
    <x v="18"/>
    <x v="26"/>
    <n v="8424"/>
    <s v="56 Tablet Pack OLAPARIB Tablets 150mg"/>
    <s v="BR8 8NJ"/>
    <m/>
    <m/>
    <m/>
    <m/>
    <s v="109898228"/>
    <s v="63557732"/>
  </r>
  <r>
    <s v="Department of Health"/>
    <s v="St George's Univ Hosp NHS FT"/>
    <x v="0"/>
    <x v="15"/>
    <s v="Balance Sheet"/>
    <x v="18"/>
    <x v="26"/>
    <n v="12300"/>
    <s v="60 Tablet Pack ACALABRUTINIB Tablets 100mg"/>
    <s v="BR8 8NJ"/>
    <m/>
    <m/>
    <m/>
    <m/>
    <s v="109898228"/>
    <s v="63557732"/>
  </r>
  <r>
    <s v="Department of Health"/>
    <s v="St George's Univ Hosp NHS FT"/>
    <x v="0"/>
    <x v="15"/>
    <s v="Balance Sheet"/>
    <x v="19"/>
    <x v="27"/>
    <n v="11108.88"/>
    <s v="30 Tablet Pack CABOZANTINIB IPSEN Tablets 20mg"/>
    <s v="CV2 2TX"/>
    <m/>
    <m/>
    <m/>
    <m/>
    <s v="GB 222 5169 87"/>
    <s v="49011834C"/>
  </r>
  <r>
    <s v="Department of Health"/>
    <s v="St George's Univ Hosp NHS FT"/>
    <x v="0"/>
    <x v="15"/>
    <s v="Balance Sheet"/>
    <x v="19"/>
    <x v="27"/>
    <n v="11108.88"/>
    <s v="30 Tablet Pack CABOZANTINIB IPSEN Tablets 40mg"/>
    <s v="CV2 2TX"/>
    <m/>
    <m/>
    <m/>
    <m/>
    <s v="GB 222 5169 87"/>
    <s v="49011834C"/>
  </r>
  <r>
    <s v="Department of Health"/>
    <s v="St George's Univ Hosp NHS FT"/>
    <x v="0"/>
    <x v="15"/>
    <s v="Balance Sheet"/>
    <x v="19"/>
    <x v="27"/>
    <n v="4274.3999999999996"/>
    <s v="60 Tablet Pack RUCAPARIB Tablets 300mg"/>
    <s v="CV2 2TX"/>
    <m/>
    <m/>
    <m/>
    <m/>
    <s v="GB 222 5169 87"/>
    <s v="49011834C"/>
  </r>
  <r>
    <s v="Department of Health"/>
    <s v="St George's Univ Hosp NHS FT"/>
    <x v="0"/>
    <x v="15"/>
    <s v="Balance Sheet"/>
    <x v="20"/>
    <x v="28"/>
    <n v="6812"/>
    <s v="1 Vial Pack HUMAN NORMAL IMMUNOGLOBULIN (GAMTEN) Injection 10g in 100ml"/>
    <s v="M1 4EZ"/>
    <m/>
    <m/>
    <m/>
    <m/>
    <s v="585216330"/>
    <s v="5208079819"/>
  </r>
  <r>
    <s v="Department of Health"/>
    <s v="St George's Univ Hosp NHS FT"/>
    <x v="0"/>
    <x v="15"/>
    <s v="Balance Sheet"/>
    <x v="20"/>
    <x v="28"/>
    <n v="20436"/>
    <s v="1 Vial Pack HUMAN NORMAL IMMUNOGLOBULIN (GAMTEN) Injection 20g in 200ml"/>
    <s v="M1 4EZ"/>
    <m/>
    <m/>
    <m/>
    <m/>
    <s v="585216330"/>
    <s v="5208079819"/>
  </r>
  <r>
    <s v="Department of Health"/>
    <s v="St George's Univ Hosp NHS FT"/>
    <x v="0"/>
    <x v="16"/>
    <s v="Balance Sheet"/>
    <x v="21"/>
    <x v="29"/>
    <n v="93359.03"/>
    <s v="http://nww.docserv.wyss.nhs.uk/synergyiim/dist/?val=7606693_32354590_20260206093908"/>
    <s v="WD18 8YF"/>
    <m/>
    <m/>
    <m/>
    <m/>
    <s v="GB244155576a"/>
    <s v="151468"/>
  </r>
  <r>
    <s v="Department of Health"/>
    <s v="St George's Univ Hosp NHS FT"/>
    <x v="0"/>
    <x v="17"/>
    <s v="ANAESTHETICS SDU DIRECT COSTS"/>
    <x v="22"/>
    <x v="30"/>
    <n v="34587.5"/>
    <s v="Anaesthetic Agency Service invoices to be paid from Nov 2025 plus current year to be billed."/>
    <s v="EN10 6NH"/>
    <m/>
    <m/>
    <m/>
    <m/>
    <s v="676 2854 93"/>
    <s v="7036641"/>
  </r>
  <r>
    <s v="Department of Health"/>
    <s v="St George's Univ Hosp NHS FT"/>
    <x v="0"/>
    <x v="17"/>
    <s v="ANAESTHETICS SDU DIRECT COSTS"/>
    <x v="22"/>
    <x v="31"/>
    <n v="33725"/>
    <s v="Anaesthetic Agency Service invoices to be paid from Nov 2025 plus current year to be billed."/>
    <s v="EN10 6NH"/>
    <m/>
    <m/>
    <m/>
    <m/>
    <s v="676 2854 93"/>
    <s v="7036645"/>
  </r>
  <r>
    <s v="Department of Health"/>
    <s v="St George's Univ Hosp NHS FT"/>
    <x v="0"/>
    <x v="18"/>
    <s v="HOME THERAPIES"/>
    <x v="23"/>
    <x v="32"/>
    <n v="74670.86"/>
    <s v="Order to run from 01/04/2026-31/03/2027. Contract Ref STG301 as per National Peritoneal Dialysis Framework agreement. Renal Replacement Therapies Services, Technologies and Consumables Reference: 2023/S 000-017117. To replace PO352141110"/>
    <s v="L7 9PE"/>
    <m/>
    <m/>
    <m/>
    <m/>
    <m/>
    <s v="56036565"/>
  </r>
  <r>
    <s v="Department of Health"/>
    <s v="St George's Univ Hosp NHS FT"/>
    <x v="0"/>
    <x v="15"/>
    <s v="Balance Sheet"/>
    <x v="19"/>
    <x v="33"/>
    <n v="27771.119999999999"/>
    <s v="30 Tablet Pack BELUMOSUDIL Tablets 200mg"/>
    <s v="CV2 2TX"/>
    <m/>
    <m/>
    <m/>
    <m/>
    <s v="GB 222 5169 87"/>
    <s v="49074712G"/>
  </r>
  <r>
    <s v="Department of Health"/>
    <s v="St George's Univ Hosp NHS FT"/>
    <x v="0"/>
    <x v="15"/>
    <s v="Balance Sheet"/>
    <x v="15"/>
    <x v="34"/>
    <n v="11458.94"/>
    <s v="24 Tablet Pack BEDAQUILINE Tablets 100mg"/>
    <s v="HP12 4EG"/>
    <m/>
    <m/>
    <m/>
    <m/>
    <s v="207929448"/>
    <s v="931044425"/>
  </r>
  <r>
    <s v="Department of Health"/>
    <s v="St George's Univ Hosp NHS FT"/>
    <x v="0"/>
    <x v="15"/>
    <s v="Balance Sheet"/>
    <x v="15"/>
    <x v="34"/>
    <n v="16151.28"/>
    <s v="30 Tablet Pack SYMTUZA Tablets 800mg/150mg/200mg/10mg"/>
    <s v="HP12 4EG"/>
    <m/>
    <m/>
    <m/>
    <m/>
    <s v="207929448"/>
    <s v="931044425"/>
  </r>
  <r>
    <s v="Department of Health"/>
    <s v="St George's Univ Hosp NHS FT"/>
    <x v="0"/>
    <x v="19"/>
    <s v="MPCE - MAINTENANCE CONTRACTS"/>
    <x v="24"/>
    <x v="35"/>
    <n v="26057.55"/>
    <s v="ARTIS Q CEILING (5532999 SN006-094688) &amp; SYNGO X WORKPLACE (5533000 SN006-094689)"/>
    <s v="DE55 4QJ"/>
    <m/>
    <m/>
    <m/>
    <m/>
    <s v="290885854"/>
    <s v="103000022617"/>
  </r>
  <r>
    <s v="Department of Health"/>
    <s v="St George's Univ Hosp NHS FT"/>
    <x v="0"/>
    <x v="19"/>
    <s v="MPCE - MAINTENANCE CONTRACTS"/>
    <x v="24"/>
    <x v="35"/>
    <n v="26057.55"/>
    <s v="ARTIS ZEE CEILING (MAIN) (5532997 SN006-094593) &amp; SYNGO X-MWP (5532998 SN006-094594)"/>
    <s v="DE55 4QJ"/>
    <m/>
    <m/>
    <m/>
    <m/>
    <s v="290885854"/>
    <s v="103000022617"/>
  </r>
  <r>
    <s v="Department of Health"/>
    <s v="St George's Univ Hosp NHS FT"/>
    <x v="0"/>
    <x v="20"/>
    <s v="MITIE SERVICES SLA"/>
    <x v="25"/>
    <x v="36"/>
    <n v="122016.37"/>
    <s v="Mitie - Variables for catering &amp; domestic consumables, window cleaning and enhanced &amp; temporary cleaning. Financial year 2026-27"/>
    <s v="SE1 9SG"/>
    <m/>
    <m/>
    <m/>
    <m/>
    <s v="GB 416 706 654"/>
    <s v="177521309002445"/>
  </r>
  <r>
    <s v="Department of Health"/>
    <s v="St George's Univ Hosp NHS FT"/>
    <x v="0"/>
    <x v="20"/>
    <s v="MITIE SERVICES SLA"/>
    <x v="25"/>
    <x v="36"/>
    <n v="24403.27"/>
    <s v="http://nww.docserv.wyss.nhs.uk/synergyiim/dist/?val=7609639_32366475_20260306093157"/>
    <s v="SE1 9SG"/>
    <m/>
    <m/>
    <m/>
    <m/>
    <s v="GB 416 706 654"/>
    <s v="177521309002445"/>
  </r>
  <r>
    <s v="Department of Health"/>
    <s v="St George's Univ Hosp NHS FT"/>
    <x v="0"/>
    <x v="20"/>
    <s v="MITIE SERVICES SLA"/>
    <x v="25"/>
    <x v="37"/>
    <n v="38575.39"/>
    <s v="Mitie - Variables for catering &amp; domestic consumables, window cleaning and enhanced &amp; temporary cleaning. Financial year 2026-27"/>
    <s v="SE1 9SG"/>
    <m/>
    <m/>
    <m/>
    <m/>
    <s v="GB 416 706 654"/>
    <s v="177521309002446"/>
  </r>
  <r>
    <s v="Department of Health"/>
    <s v="St George's Univ Hosp NHS FT"/>
    <x v="0"/>
    <x v="20"/>
    <s v="MITIE SERVICES SLA"/>
    <x v="25"/>
    <x v="37"/>
    <n v="7715.08"/>
    <s v="http://nww.docserv.wyss.nhs.uk/synergyiim/dist/?val=7609639_32366476_20260306093157"/>
    <s v="SE1 9SG"/>
    <m/>
    <m/>
    <m/>
    <m/>
    <s v="GB 416 706 654"/>
    <s v="177521309002446"/>
  </r>
  <r>
    <s v="Department of Health"/>
    <s v="St George's Univ Hosp NHS FT"/>
    <x v="0"/>
    <x v="8"/>
    <s v="Balance Sheet"/>
    <x v="26"/>
    <x v="38"/>
    <n v="179907"/>
    <s v="To deliver SGUH Modular ITU new build (Contract Sum Analysis is 30,525,537) New PO is the balance. PM - Rob Pecover"/>
    <s v="GL3 4AD"/>
    <m/>
    <m/>
    <m/>
    <m/>
    <s v="945604316"/>
    <s v="17948"/>
  </r>
  <r>
    <s v="Department of Health"/>
    <s v="St George's Univ Hosp NHS FT"/>
    <x v="0"/>
    <x v="8"/>
    <s v="Balance Sheet"/>
    <x v="26"/>
    <x v="38"/>
    <n v="35981.4"/>
    <s v="http://nww.docserv.wyss.nhs.uk/synergyiim/dist/?val=7615555_32389444_20260506102029"/>
    <s v="GL3 4AD"/>
    <m/>
    <m/>
    <m/>
    <m/>
    <s v="945604316"/>
    <s v="17948"/>
  </r>
  <r>
    <s v="Department of Health"/>
    <s v="St George's Univ Hosp NHS FT"/>
    <x v="0"/>
    <x v="14"/>
    <s v="CHEST MEDICINE INCOME AND DIRECT COSTS"/>
    <x v="14"/>
    <x v="39"/>
    <n v="27779.06"/>
    <s v="https://nww.einvoice-prod.sbs.nhs.uk:8179/invoicepdf/5e8618f1-cbef-5b87-aba1-5f4c2cb7d87d"/>
    <s v="B97 4DA"/>
    <m/>
    <m/>
    <m/>
    <m/>
    <s v="794468374"/>
    <s v="0000021805"/>
  </r>
  <r>
    <s v="Department of Health"/>
    <s v="St George's Univ Hosp NHS FT"/>
    <x v="0"/>
    <x v="21"/>
    <s v="ENDOSCOPY INCOME AND DIRECT COSTS"/>
    <x v="27"/>
    <x v="40"/>
    <n v="36920"/>
    <s v="TO PAY NUMEROUS INVOICES TO COOK THAT WERE PAID TO MERIT MEDICAL IN ERROR AND CREDITED INTERNALLY BY SBS - SEE HEADER ATTACHMENT FOR DETAILS"/>
    <s v="WA14 2DT"/>
    <m/>
    <m/>
    <m/>
    <m/>
    <s v="GB382103186"/>
    <s v="30626"/>
  </r>
  <r>
    <s v="Department of Health"/>
    <s v="St George's Univ Hosp NHS FT"/>
    <x v="0"/>
    <x v="21"/>
    <s v="ENDOSCOPY INCOME AND DIRECT COSTS"/>
    <x v="27"/>
    <x v="40"/>
    <n v="7384"/>
    <m/>
    <s v="WA14 2DT"/>
    <m/>
    <m/>
    <m/>
    <m/>
    <s v="GB382103186"/>
    <s v="30626"/>
  </r>
  <r>
    <s v="Department of Health"/>
    <s v="St George's Univ Hosp NHS FT"/>
    <x v="0"/>
    <x v="22"/>
    <s v="CLINICAL HAEMATOLOGY INCOME AND DIRECT COSTS"/>
    <x v="28"/>
    <x v="41"/>
    <n v="143870.76"/>
    <s v="Davita OP Order to run from 01/04/2026-31/03/2027. Contract Ref STG02021TI296B &amp; STG02021TI296c for staffing costs in the Renal Satellite dialysis unit. To replace PO 352129845."/>
    <s v="SW3 2ND"/>
    <m/>
    <m/>
    <m/>
    <m/>
    <m/>
    <s v="0000008679"/>
  </r>
  <r>
    <s v="Department of Health"/>
    <s v="St George's Univ Hosp NHS FT"/>
    <x v="0"/>
    <x v="18"/>
    <s v="HAEMODIALYSIS UNIT"/>
    <x v="29"/>
    <x v="42"/>
    <n v="272551.46000000002"/>
    <s v="Davita Trading Order to run from 01/04/2026-31/03/2027. Contract Ref STG02021TI296a &amp; STG02021TI296d for consumable costs in the Renal Satellite dialysis unit. To replace PO 352129844"/>
    <s v="SW19 2PU"/>
    <m/>
    <m/>
    <m/>
    <m/>
    <s v="116930913"/>
    <s v="0000003302"/>
  </r>
  <r>
    <s v="Department of Health"/>
    <s v="St George's Univ Hosp NHS FT"/>
    <x v="0"/>
    <x v="18"/>
    <s v="HAEMODIALYSIS UNIT"/>
    <x v="29"/>
    <x v="42"/>
    <n v="54510.29"/>
    <s v="https://nww.einvoice-prod.sbs.nhs.uk:8179/invoicepdf/6748ee90-c4f6-5f08-85fa-8fcb37d49656"/>
    <s v="SW19 2PU"/>
    <m/>
    <m/>
    <m/>
    <m/>
    <s v="116930913"/>
    <s v="0000003302"/>
  </r>
  <r>
    <s v="Department of Health"/>
    <s v="St George's Univ Hosp NHS FT"/>
    <x v="0"/>
    <x v="15"/>
    <s v="Balance Sheet"/>
    <x v="19"/>
    <x v="43"/>
    <n v="28800"/>
    <s v="1 vial with diluent Pack TRIPTORELIN Injection intramuscular 22.5mg"/>
    <s v="CV2 2TX"/>
    <m/>
    <m/>
    <m/>
    <m/>
    <s v="GB 222 5169 87"/>
    <s v="49144422L"/>
  </r>
  <r>
    <s v="Department of Health"/>
    <s v="St George's Univ Hosp NHS FT"/>
    <x v="0"/>
    <x v="15"/>
    <s v="Balance Sheet"/>
    <x v="18"/>
    <x v="44"/>
    <n v="12600"/>
    <s v="30 Tablet Pack OSIMERTINIB Tablets 40mg"/>
    <s v="BR8 8NJ"/>
    <m/>
    <m/>
    <m/>
    <m/>
    <s v="109898228"/>
    <s v="63866844"/>
  </r>
  <r>
    <s v="Department of Health"/>
    <s v="St George's Univ Hosp NHS FT"/>
    <x v="0"/>
    <x v="15"/>
    <s v="Balance Sheet"/>
    <x v="18"/>
    <x v="44"/>
    <n v="24600"/>
    <s v="60 Tablet Pack ACALABRUTINIB Tablets 100mg"/>
    <s v="BR8 8NJ"/>
    <m/>
    <m/>
    <m/>
    <m/>
    <s v="109898228"/>
    <s v="63866844"/>
  </r>
  <r>
    <s v="Department of Health"/>
    <s v="St George's Univ Hosp NHS FT"/>
    <x v="0"/>
    <x v="23"/>
    <s v="IT MANAGEMENT"/>
    <x v="30"/>
    <x v="45"/>
    <n v="36350"/>
    <s v="Secondment of Martin Ellis from SWL ICB to gesh 10 June 2025 to 10 December 2025"/>
    <s v="LS11 1HP"/>
    <m/>
    <m/>
    <m/>
    <m/>
    <m/>
    <s v="8414000065"/>
  </r>
  <r>
    <s v="Department of Health"/>
    <s v="St George's Univ Hosp NHS FT"/>
    <x v="0"/>
    <x v="24"/>
    <s v="ENGINEERING MAINTENANCE"/>
    <x v="31"/>
    <x v="46"/>
    <n v="24150"/>
    <s v="Quote Reference: Q16866-Supply of 750 ï¿½ Medical Tap Filter Side Mount 92 Day (Product Code 02 831201) including palletised delivery, to support water safety and Legionella control compliance across clinical outlets at St Georges Hospital."/>
    <s v="BT67 9JD"/>
    <m/>
    <m/>
    <m/>
    <m/>
    <s v="291 0658 96"/>
    <s v="SINV1014401"/>
  </r>
  <r>
    <s v="Department of Health"/>
    <s v="St George's Univ Hosp NHS FT"/>
    <x v="0"/>
    <x v="24"/>
    <s v="ENGINEERING MAINTENANCE"/>
    <x v="31"/>
    <x v="46"/>
    <n v="4830"/>
    <s v="http://nww.docserv.wyss.nhs.uk/synergyiim/dist/?val=7614198_32383649_20260506021745"/>
    <s v="BT67 9JD"/>
    <m/>
    <m/>
    <m/>
    <m/>
    <s v="291 0658 96"/>
    <s v="SINV1014401"/>
  </r>
  <r>
    <s v="Department of Health"/>
    <s v="St George's Univ Hosp NHS FT"/>
    <x v="0"/>
    <x v="0"/>
    <s v="SWLP IMMUNOLOGY"/>
    <x v="32"/>
    <x v="47"/>
    <n v="42205"/>
    <s v="SRS Immunology Enabling works - Phase 4 Q002311 Please see attached quote and waiver for details"/>
    <s v="M35 0UA"/>
    <m/>
    <m/>
    <m/>
    <m/>
    <s v="207645216"/>
    <s v="I001860"/>
  </r>
  <r>
    <s v="Department of Health"/>
    <s v="St George's Univ Hosp NHS FT"/>
    <x v="0"/>
    <x v="0"/>
    <s v="SWLP IMMUNOLOGY"/>
    <x v="32"/>
    <x v="47"/>
    <n v="8441"/>
    <m/>
    <s v="M35 0UA"/>
    <m/>
    <m/>
    <m/>
    <m/>
    <s v="207645216"/>
    <s v="I001860"/>
  </r>
  <r>
    <s v="Department of Health"/>
    <s v="St George's Univ Hosp NHS FT"/>
    <x v="0"/>
    <x v="25"/>
    <s v="HAEMODIALYSIS UNIT"/>
    <x v="11"/>
    <x v="48"/>
    <n v="50986.18"/>
    <s v="Reconciliation Renals May-26"/>
    <s v="SW19 8UG"/>
    <m/>
    <m/>
    <m/>
    <m/>
    <s v="GB681217833"/>
    <s v="0000235846"/>
  </r>
  <r>
    <s v="Department of Health"/>
    <s v="St George's Univ Hosp NHS FT"/>
    <x v="0"/>
    <x v="15"/>
    <s v="Balance Sheet"/>
    <x v="16"/>
    <x v="49"/>
    <n v="3769.6"/>
    <s v="1 Vial Pack ATEZOLIZUMAB Injection subcutaneous 1875mg"/>
    <s v="AL7 3AY"/>
    <m/>
    <m/>
    <m/>
    <m/>
    <s v="435465094"/>
    <s v="1XI0109563"/>
  </r>
  <r>
    <s v="Department of Health"/>
    <s v="St George's Univ Hosp NHS FT"/>
    <x v="0"/>
    <x v="15"/>
    <s v="Balance Sheet"/>
    <x v="16"/>
    <x v="49"/>
    <n v="10846.8"/>
    <s v="1 Vial Pack PERTUZUMAB TRASTUZUMAB 1200mg/600mg Injection"/>
    <s v="AL7 3AY"/>
    <m/>
    <m/>
    <m/>
    <m/>
    <s v="435465094"/>
    <s v="1XI0109563"/>
  </r>
  <r>
    <s v="Department of Health"/>
    <s v="St George's Univ Hosp NHS FT"/>
    <x v="0"/>
    <x v="15"/>
    <s v="Balance Sheet"/>
    <x v="16"/>
    <x v="49"/>
    <n v="58248"/>
    <s v="1 Vial Pack PERTUZUMAB TRASTUZUMAB 600mg/600mg Injection"/>
    <s v="AL7 3AY"/>
    <m/>
    <m/>
    <m/>
    <m/>
    <s v="435465094"/>
    <s v="1XI0109563"/>
  </r>
  <r>
    <s v="Department of Health"/>
    <s v="St George's Univ Hosp NHS FT"/>
    <x v="0"/>
    <x v="15"/>
    <s v="Balance Sheet"/>
    <x v="16"/>
    <x v="49"/>
    <n v="11944.8"/>
    <s v="1 Vial Pack POLATUZUMAB VEDOTIN Injection 140mg"/>
    <s v="AL7 3AY"/>
    <m/>
    <m/>
    <m/>
    <m/>
    <s v="435465094"/>
    <s v="1XI0109563"/>
  </r>
  <r>
    <s v="Department of Health"/>
    <s v="St George's Univ Hosp NHS FT"/>
    <x v="0"/>
    <x v="15"/>
    <s v="Balance Sheet"/>
    <x v="16"/>
    <x v="50"/>
    <n v="86400"/>
    <s v="1 Vial Pack OCRELIZUMAB (OCREVUS) Injection subcutaneous 920mg"/>
    <s v="AL7 3AY"/>
    <m/>
    <m/>
    <m/>
    <m/>
    <s v="435465094"/>
    <s v="1XI0109561"/>
  </r>
  <r>
    <s v="Department of Health"/>
    <s v="St George's Univ Hosp NHS FT"/>
    <x v="0"/>
    <x v="15"/>
    <s v="Balance Sheet"/>
    <x v="16"/>
    <x v="50"/>
    <n v="72000"/>
    <s v="1 Vial Pack OCRELIZUMAB Injection intravenous 300mg in 10ml"/>
    <s v="AL7 3AY"/>
    <m/>
    <m/>
    <m/>
    <m/>
    <s v="435465094"/>
    <s v="1XI0109561"/>
  </r>
  <r>
    <s v="Department of Health"/>
    <s v="St George's Univ Hosp NHS FT"/>
    <x v="0"/>
    <x v="1"/>
    <s v="RADIOLOGY SGH"/>
    <x v="1"/>
    <x v="51"/>
    <n v="54603.05"/>
    <s v="Everlight reporting service call of value contract for st Georges main radiology call of value , date range from 1/4/2026-31/3/2027"/>
    <s v="NW1 3AX"/>
    <m/>
    <m/>
    <m/>
    <m/>
    <s v="134 0728 36"/>
    <s v="SIN017542"/>
  </r>
  <r>
    <s v="Department of Health"/>
    <s v="St George's Univ Hosp NHS FT"/>
    <x v="0"/>
    <x v="2"/>
    <s v="ACCOMMODATION MANAGEMENT"/>
    <x v="33"/>
    <x v="52"/>
    <n v="31765.119999999999"/>
    <s v="The Pelican - On-call rooms for financial year 2026-27"/>
    <s v="SW17 0BZ"/>
    <m/>
    <m/>
    <m/>
    <m/>
    <s v="227705213"/>
    <s v="1044"/>
  </r>
  <r>
    <s v="Department of Health"/>
    <s v="St George's Univ Hosp NHS FT"/>
    <x v="0"/>
    <x v="2"/>
    <s v="CARDIAC SURGERY INCOME AND DIRECT COSTS"/>
    <x v="33"/>
    <x v="53"/>
    <n v="69810"/>
    <s v="Outstanding Payment for On-Call Room -Thoracic"/>
    <s v="SW17 0BZ"/>
    <m/>
    <m/>
    <m/>
    <m/>
    <s v="227705213"/>
    <s v="214"/>
  </r>
  <r>
    <s v="Department of Health"/>
    <s v="St George's Univ Hosp NHS FT"/>
    <x v="0"/>
    <x v="15"/>
    <s v="Balance Sheet"/>
    <x v="15"/>
    <x v="54"/>
    <n v="105753.60000000001"/>
    <s v="1 Vial Pack DARATUMUMAB Injection subcutaneous 1800mg"/>
    <s v="HP12 4EG"/>
    <m/>
    <m/>
    <m/>
    <m/>
    <s v="207929448"/>
    <s v="931044842"/>
  </r>
  <r>
    <s v="Department of Health"/>
    <s v="St George's Univ Hosp NHS FT"/>
    <x v="0"/>
    <x v="15"/>
    <s v="Balance Sheet"/>
    <x v="20"/>
    <x v="55"/>
    <n v="34060"/>
    <s v="1 Vial Pack HUMAN NORMAL IMMUNOGLOBULIN (GAMTEN) Injection 20g in 200ml"/>
    <s v="M1 4EZ"/>
    <m/>
    <m/>
    <m/>
    <m/>
    <s v="585216330"/>
    <s v="5208079993"/>
  </r>
  <r>
    <s v="Department of Health"/>
    <s v="St George's Univ Hosp NHS FT"/>
    <x v="0"/>
    <x v="15"/>
    <s v="Balance Sheet"/>
    <x v="20"/>
    <x v="55"/>
    <n v="10316"/>
    <s v="20 g Pack HUMAN NORMAL IMMUNOGLOBULIN (PANZYGA) 10% Solution for infusion 20g in 200ml"/>
    <s v="M1 4EZ"/>
    <m/>
    <m/>
    <m/>
    <m/>
    <s v="585216330"/>
    <s v="5208079993"/>
  </r>
  <r>
    <s v="Department of Health"/>
    <s v="St George's Univ Hosp NHS FT"/>
    <x v="0"/>
    <x v="15"/>
    <s v="Balance Sheet"/>
    <x v="17"/>
    <x v="56"/>
    <n v="22096.799999999999"/>
    <s v="30 Tablet Pack BIKTARVY Bictegravir 50mg/Emtricitabine 200mg/Tenofovir 25mg Tablets"/>
    <s v="CB21 6GT"/>
    <m/>
    <m/>
    <m/>
    <m/>
    <s v="792402037"/>
    <s v="UK00038290"/>
  </r>
  <r>
    <s v="Department of Health"/>
    <s v="St George's Univ Hosp NHS FT"/>
    <x v="0"/>
    <x v="15"/>
    <s v="Balance Sheet"/>
    <x v="17"/>
    <x v="56"/>
    <n v="5932.8"/>
    <s v="30 Tablet Pack ODEFSEY Tablets Rilpivirine 25mg + Emtricitabine 200mg + Tenofovir AL 25mg"/>
    <s v="CB21 6GT"/>
    <m/>
    <m/>
    <m/>
    <m/>
    <s v="792402037"/>
    <s v="UK00038290"/>
  </r>
  <r>
    <s v="Department of Health"/>
    <s v="St George's Univ Hosp NHS FT"/>
    <x v="0"/>
    <x v="26"/>
    <s v="OUTPATIENTS MANAGEMENT"/>
    <x v="34"/>
    <x v="57"/>
    <n v="45080.160000000003"/>
    <s v="Dictation Service for Outpatients Clinics for the period 01/04/26 &amp; 31/03/2027. Approved by Finance."/>
    <s v="NW8 0JT"/>
    <m/>
    <m/>
    <m/>
    <m/>
    <s v="0835575990"/>
    <s v="SIN27974"/>
  </r>
  <r>
    <s v="Department of Health"/>
    <s v="St George's Univ Hosp NHS FT"/>
    <x v="0"/>
    <x v="19"/>
    <s v="MPCE - MDTS ENGINEERING"/>
    <x v="24"/>
    <x v="58"/>
    <n v="28000"/>
    <s v="Replaces last 3 years of PO 352033214 (11/04/2025 to10/04/2028) - FINALLY CLOSED - 5 Year Maintenance Contract -Quote CQ -294996 - NHS SC/Philips Contract."/>
    <s v="DE55 4QJ"/>
    <m/>
    <m/>
    <m/>
    <m/>
    <s v="290885854"/>
    <s v="103000007615DRCORR"/>
  </r>
  <r>
    <s v="Department of Health"/>
    <s v="St George's Univ Hosp NHS FT"/>
    <x v="0"/>
    <x v="4"/>
    <s v="PORTERING"/>
    <x v="4"/>
    <x v="59"/>
    <n v="35018.07"/>
    <s v="Pitney Bowes - Raising this PO for financial year 2026-2027 to pay invoices from Pitney Bowes. Pitney Bowes are the supplier of the Trusts franking machines to frank all outgoing letters and parcels for the trust."/>
    <s v="E14 5HU"/>
    <m/>
    <m/>
    <m/>
    <m/>
    <s v="213329300"/>
    <s v="20330071"/>
  </r>
  <r>
    <s v="Department of Health"/>
    <s v="St George's Univ Hosp NHS FT"/>
    <x v="0"/>
    <x v="16"/>
    <s v="Balance Sheet"/>
    <x v="35"/>
    <x v="60"/>
    <n v="323200.49"/>
    <s v="MTVH rent salary deduction for Trust staff financial year 2026-2027"/>
    <s v="TW1 3RP"/>
    <m/>
    <m/>
    <m/>
    <m/>
    <m/>
    <s v="SG744"/>
  </r>
  <r>
    <s v="Department of Health"/>
    <s v="St George's Univ Hosp NHS FT"/>
    <x v="0"/>
    <x v="15"/>
    <s v="Balance Sheet"/>
    <x v="18"/>
    <x v="61"/>
    <n v="5040"/>
    <s v="30 Tablet Pack OSIMERTINIB Tablets 40mg"/>
    <s v="BR8 8NJ"/>
    <m/>
    <m/>
    <m/>
    <m/>
    <s v="109898228"/>
    <s v="64210347"/>
  </r>
  <r>
    <s v="Department of Health"/>
    <s v="St George's Univ Hosp NHS FT"/>
    <x v="0"/>
    <x v="15"/>
    <s v="Balance Sheet"/>
    <x v="18"/>
    <x v="61"/>
    <n v="2520"/>
    <s v="30 Tablet Pack OSIMERTINIB Tablets 80mg"/>
    <s v="BR8 8NJ"/>
    <m/>
    <m/>
    <m/>
    <m/>
    <s v="109898228"/>
    <s v="64210347"/>
  </r>
  <r>
    <s v="Department of Health"/>
    <s v="St George's Univ Hosp NHS FT"/>
    <x v="0"/>
    <x v="15"/>
    <s v="Balance Sheet"/>
    <x v="18"/>
    <x v="61"/>
    <n v="5616"/>
    <s v="56 Tablet Pack OLAPARIB Tablets 150mg"/>
    <s v="BR8 8NJ"/>
    <m/>
    <m/>
    <m/>
    <m/>
    <s v="109898228"/>
    <s v="64210347"/>
  </r>
  <r>
    <s v="Department of Health"/>
    <s v="St George's Univ Hosp NHS FT"/>
    <x v="0"/>
    <x v="15"/>
    <s v="Balance Sheet"/>
    <x v="18"/>
    <x v="61"/>
    <n v="12300"/>
    <s v="60 Tablet Pack ACALABRUTINIB Tablets 100mg"/>
    <s v="BR8 8NJ"/>
    <m/>
    <m/>
    <m/>
    <m/>
    <s v="109898228"/>
    <s v="64210347"/>
  </r>
  <r>
    <s v="Department of Health"/>
    <s v="St George's Univ Hosp NHS FT"/>
    <x v="0"/>
    <x v="15"/>
    <s v="Balance Sheet"/>
    <x v="16"/>
    <x v="62"/>
    <n v="12565.32"/>
    <s v="1 Vial Pack ATEZOLIZUMAB Injection subcutaneous 1875mg"/>
    <s v="AL7 3AY"/>
    <m/>
    <m/>
    <m/>
    <m/>
    <s v="435465094"/>
    <s v="1XI0109947"/>
  </r>
  <r>
    <s v="Department of Health"/>
    <s v="St George's Univ Hosp NHS FT"/>
    <x v="0"/>
    <x v="15"/>
    <s v="Balance Sheet"/>
    <x v="16"/>
    <x v="62"/>
    <n v="77664"/>
    <s v="1 Vial Pack PERTUZUMAB TRASTUZUMAB 600mg/600mg Injection"/>
    <s v="AL7 3AY"/>
    <m/>
    <m/>
    <m/>
    <m/>
    <s v="435465094"/>
    <s v="1XI0109947"/>
  </r>
  <r>
    <s v="Department of Health"/>
    <s v="St George's Univ Hosp NHS FT"/>
    <x v="0"/>
    <x v="15"/>
    <s v="Balance Sheet"/>
    <x v="16"/>
    <x v="62"/>
    <n v="16296"/>
    <s v="1 x 40ml Vial Pack OBINUTUZUMAB Solution for infusion 25mg in 1ml"/>
    <s v="AL7 3AY"/>
    <m/>
    <m/>
    <m/>
    <m/>
    <s v="435465094"/>
    <s v="1XI0109947"/>
  </r>
  <r>
    <s v="Department of Health"/>
    <s v="St George's Univ Hosp NHS FT"/>
    <x v="0"/>
    <x v="15"/>
    <s v="Balance Sheet"/>
    <x v="18"/>
    <x v="63"/>
    <n v="31860"/>
    <s v="56 Tablet Pack ABEMACICLIB Tablets 100mg"/>
    <s v="BR8 8NJ"/>
    <m/>
    <m/>
    <m/>
    <m/>
    <s v="109898228"/>
    <s v="64225618"/>
  </r>
  <r>
    <s v="Department of Health"/>
    <s v="St George's Univ Hosp NHS FT"/>
    <x v="0"/>
    <x v="15"/>
    <s v="Balance Sheet"/>
    <x v="36"/>
    <x v="64"/>
    <n v="29520"/>
    <s v="20 g Vial HUMAN NORMAL IMMUNOGLOBULIN (GAMUNEX) 10% Infusion 20g in 200ml"/>
    <s v="CB25 9PE"/>
    <m/>
    <m/>
    <m/>
    <m/>
    <s v="GB248801004"/>
    <s v="5816077550"/>
  </r>
  <r>
    <s v="Department of Health"/>
    <s v="St George's Univ Hosp NHS FT"/>
    <x v="0"/>
    <x v="7"/>
    <s v="Balance Sheet"/>
    <x v="37"/>
    <x v="65"/>
    <n v="24458.33"/>
    <s v="Medical Physics Reference: 2023059/290923 84-month lease period Start date: 14th September 2023 End date: 13th September 2030"/>
    <s v="OX4 4GE"/>
    <m/>
    <m/>
    <m/>
    <m/>
    <s v="943221349"/>
    <s v="800121453"/>
  </r>
  <r>
    <s v="Department of Health"/>
    <s v="St George's Univ Hosp NHS FT"/>
    <x v="0"/>
    <x v="7"/>
    <s v="Balance Sheet"/>
    <x v="37"/>
    <x v="65"/>
    <n v="4891.67"/>
    <s v="http://nww.docserv.wyss.nhs.uk/synergyiim/dist/?val=7625757_32431217_20261106030045"/>
    <s v="OX4 4GE"/>
    <m/>
    <m/>
    <m/>
    <m/>
    <s v="943221349"/>
    <s v="800121453"/>
  </r>
  <r>
    <s v="Department of Health"/>
    <s v="St George's Univ Hosp NHS FT"/>
    <x v="0"/>
    <x v="1"/>
    <s v="RADIOLOGY SGH"/>
    <x v="5"/>
    <x v="66"/>
    <n v="62930"/>
    <s v="top up for po 352136688 compleo call off value contract to include all elements including but not limited to generator, fuel , staff, unit and reporting. contract ref C246117 to cover this FY"/>
    <s v="M4 6JG"/>
    <m/>
    <m/>
    <m/>
    <m/>
    <s v="391397169"/>
    <s v="103930"/>
  </r>
  <r>
    <s v="Department of Health"/>
    <s v="St George's Univ Hosp NHS FT"/>
    <x v="0"/>
    <x v="26"/>
    <s v="IT INFRASTRUCTURE"/>
    <x v="38"/>
    <x v="67"/>
    <n v="44440.24"/>
    <s v="Solarwinds - 30.05.26 - 29.05.29 SolarWinds Observability Self-Hosted Advanced A1000 (up to 1000 nodes) - Subscription PA 44,440.24"/>
    <s v="SL7 1LW"/>
    <m/>
    <m/>
    <m/>
    <m/>
    <s v="GB491848503"/>
    <s v="INVUK2269165"/>
  </r>
  <r>
    <s v="Department of Health"/>
    <s v="St George's Univ Hosp NHS FT"/>
    <x v="0"/>
    <x v="26"/>
    <s v="IT INFRASTRUCTURE"/>
    <x v="38"/>
    <x v="67"/>
    <n v="8888.0499999999993"/>
    <s v="http://nww.docserv.wyss.nhs.uk/synergyiim/dist/?val=7626774_32434209_20261106100536"/>
    <s v="SL7 1LW"/>
    <m/>
    <m/>
    <m/>
    <m/>
    <s v="GB491848503"/>
    <s v="INVUK2269165"/>
  </r>
  <r>
    <s v="Department of Health"/>
    <s v="St George's Univ Hosp NHS FT"/>
    <x v="0"/>
    <x v="27"/>
    <s v="CARDIOLOGY MEDICAL SECRETARIES"/>
    <x v="5"/>
    <x v="68"/>
    <n v="44700"/>
    <s v="Staffed Modular MRI Unit Hire outside St James Wing to support Cardiology for the period covering 1st July 2024 to 30th June 2026 &amp;#8211; 3 days per week&amp;#8221; - 312 days x 2,000 plus 3/7 delivery costs of 6,500 = 626,786 ex VAT"/>
    <s v="M4 6JG"/>
    <m/>
    <m/>
    <m/>
    <m/>
    <s v="391397169"/>
    <s v="103928"/>
  </r>
  <r>
    <s v="Department of Health"/>
    <s v="St George's Univ Hosp NHS FT"/>
    <x v="0"/>
    <x v="27"/>
    <s v="CARDIOLOGY MEDICAL SECRETARIES"/>
    <x v="5"/>
    <x v="68"/>
    <n v="8940"/>
    <s v="http://nww.docserv.wyss.nhs.uk/synergyiim/dist/?val=7622010_32416965_20260906124438"/>
    <s v="M4 6JG"/>
    <m/>
    <m/>
    <m/>
    <m/>
    <s v="391397169"/>
    <s v="103928"/>
  </r>
  <r>
    <s v="Department of Health"/>
    <s v="St George's Univ Hosp NHS FT"/>
    <x v="0"/>
    <x v="1"/>
    <s v="RADIOLOGY SGH"/>
    <x v="5"/>
    <x v="69"/>
    <n v="62000"/>
    <s v="QMH mri Compleo call off value contract to include all elements including but not limited to generator, fuel , staff, unit and reporting. contract ref C246117date range 1/4/2025 -31/3/2026"/>
    <s v="M4 6JG"/>
    <m/>
    <m/>
    <m/>
    <m/>
    <s v="391397169"/>
    <s v="103931"/>
  </r>
  <r>
    <s v="Department of Health"/>
    <s v="St George's Univ Hosp NHS FT"/>
    <x v="0"/>
    <x v="1"/>
    <s v="RADIOLOGY SGH"/>
    <x v="5"/>
    <x v="70"/>
    <n v="62000"/>
    <s v="QMH Mobile ct call of value contract Framework Reference: 2021/S 000-019257 Start Date: 1st of April 2025 End Date: 31/6/2026 to include all elements of service - 420 days."/>
    <s v="M4 6JG"/>
    <m/>
    <m/>
    <m/>
    <m/>
    <s v="391397169"/>
    <s v="103934"/>
  </r>
  <r>
    <s v="Department of Health"/>
    <s v="St George's Univ Hosp NHS FT"/>
    <x v="0"/>
    <x v="1"/>
    <s v="RADIOLOGY SGH"/>
    <x v="5"/>
    <x v="70"/>
    <n v="12400"/>
    <s v="http://nww.docserv.wyss.nhs.uk/synergyiim/dist/?val=7622062_32417082_20260906125316"/>
    <s v="M4 6JG"/>
    <m/>
    <m/>
    <m/>
    <m/>
    <s v="391397169"/>
    <s v="103934"/>
  </r>
  <r>
    <s v="Department of Health"/>
    <s v="St George's Univ Hosp NHS FT"/>
    <x v="0"/>
    <x v="28"/>
    <s v="T&amp;O THEATRES DIRECT COSTS"/>
    <x v="39"/>
    <x v="71"/>
    <n v="36443.760000000002"/>
    <s v="Date of Op:12/06/2026 Surgeon: Mr Alazzawi Kit: Custom-made Total Femur Supplier: LINK Delivery to Paul Calvert Theatres c/o Christine Gonzales"/>
    <s v="EH12 9EG"/>
    <m/>
    <m/>
    <m/>
    <m/>
    <s v="289671637"/>
    <s v="0000023547"/>
  </r>
  <r>
    <s v="Department of Health"/>
    <s v="St George's Univ Hosp NHS FT"/>
    <x v="0"/>
    <x v="28"/>
    <s v="T&amp;O THEATRES DIRECT COSTS"/>
    <x v="39"/>
    <x v="71"/>
    <n v="7288.75"/>
    <s v="http://nww.docserv.wyss.nhs.uk/synergyiim/dist/?val=7622507_32418577_20260906142935"/>
    <s v="EH12 9EG"/>
    <m/>
    <m/>
    <m/>
    <m/>
    <s v="289671637"/>
    <s v="0000023547"/>
  </r>
  <r>
    <s v="Department of Health"/>
    <s v="St George's Univ Hosp NHS FT"/>
    <x v="0"/>
    <x v="1"/>
    <s v="RADIOLOGY SGH"/>
    <x v="40"/>
    <x v="72"/>
    <n v="74400"/>
    <s v="cobalt pet CT - MECSS Call-Off Contract. CCN01, Contract Extension for Mobile P.E.T/C.T scan Service date range 1/4/2026-31/3/2027 021/S 000-019257 URN MECSS 009422 call of value for a 4 days service, invoiced monthly."/>
    <s v="GL53 7AS"/>
    <m/>
    <m/>
    <m/>
    <m/>
    <m/>
    <s v="0000048457"/>
  </r>
  <r>
    <s v="Department of Health"/>
    <s v="St George's Univ Hosp NHS FT"/>
    <x v="0"/>
    <x v="8"/>
    <s v="Balance Sheet"/>
    <x v="41"/>
    <x v="73"/>
    <n v="21598"/>
    <s v="Medical Physics Reference: 2025063/190226 CPR ARM - H"/>
    <s v="CO10 2YA"/>
    <m/>
    <m/>
    <m/>
    <m/>
    <m/>
    <s v="SI1005092"/>
  </r>
  <r>
    <s v="Department of Health"/>
    <s v="St George's Univ Hosp NHS FT"/>
    <x v="0"/>
    <x v="8"/>
    <s v="Balance Sheet"/>
    <x v="41"/>
    <x v="73"/>
    <n v="4319.6000000000004"/>
    <m/>
    <s v="CO10 2YA"/>
    <m/>
    <m/>
    <m/>
    <m/>
    <m/>
    <s v="SI1005092"/>
  </r>
  <r>
    <s v="Department of Health"/>
    <s v="St George's Univ Hosp NHS FT"/>
    <x v="0"/>
    <x v="29"/>
    <s v="EDUCATION CENTRE"/>
    <x v="42"/>
    <x v="74"/>
    <n v="86396.917863244002"/>
    <s v="Atamis reference C403073 2nd Year of 3-Year contract. 12-months subscription from 01/04/2026 to 31/03/2027 for UpToDate Enterprise for St Georges"/>
    <s v="MA 02451"/>
    <m/>
    <m/>
    <m/>
    <m/>
    <m/>
    <s v="INUTD015160"/>
  </r>
  <r>
    <s v="Department of Health"/>
    <s v="St George's Univ Hosp NHS FT"/>
    <x v="0"/>
    <x v="15"/>
    <s v="Balance Sheet"/>
    <x v="15"/>
    <x v="75"/>
    <n v="70502.399999999994"/>
    <s v="1 Vial Pack DARATUMUMAB Injection subcutaneous 1800mg"/>
    <s v="HP12 4EG"/>
    <m/>
    <m/>
    <m/>
    <m/>
    <s v="207929448"/>
    <s v="931045131"/>
  </r>
  <r>
    <s v="Department of Health"/>
    <s v="St George's Univ Hosp NHS FT"/>
    <x v="0"/>
    <x v="15"/>
    <s v="Balance Sheet"/>
    <x v="43"/>
    <x v="76"/>
    <n v="66074.399999999994"/>
    <s v="1 Vial Pack IPILIMUMAB (YERVOY) Injection 200mg in 40mL"/>
    <s v="CH4 9QW"/>
    <m/>
    <m/>
    <m/>
    <m/>
    <s v="GB163542667"/>
    <s v="0100801797"/>
  </r>
  <r>
    <s v="Department of Health"/>
    <s v="St George's Univ Hosp NHS FT"/>
    <x v="0"/>
    <x v="15"/>
    <s v="Balance Sheet"/>
    <x v="43"/>
    <x v="76"/>
    <n v="28710.6"/>
    <s v="1 Vial Pack NIVOLUMAB/RELALTIMAB 240mg/80mg in 20ml Injection"/>
    <s v="CH4 9QW"/>
    <m/>
    <m/>
    <m/>
    <m/>
    <s v="GB163542667"/>
    <s v="0100801797"/>
  </r>
  <r>
    <s v="Department of Health"/>
    <s v="St George's Univ Hosp NHS FT"/>
    <x v="0"/>
    <x v="15"/>
    <s v="Balance Sheet"/>
    <x v="44"/>
    <x v="77"/>
    <n v="26983.919999999998"/>
    <s v="2 Vial Pack PEMBROLIZUMAB Injection 100mg"/>
    <s v="KT9 1SN"/>
    <m/>
    <m/>
    <m/>
    <m/>
    <s v="GB386334767"/>
    <s v="1007172346"/>
  </r>
  <r>
    <s v="Department of Health"/>
    <s v="St George's Univ Hosp NHS FT"/>
    <x v="0"/>
    <x v="15"/>
    <s v="Balance Sheet"/>
    <x v="18"/>
    <x v="78"/>
    <n v="14040"/>
    <s v="56 Tablet Pack OLAPARIB Tablets 100mg"/>
    <s v="BR8 8NJ"/>
    <m/>
    <m/>
    <m/>
    <m/>
    <s v="109898228"/>
    <s v="64302838"/>
  </r>
  <r>
    <s v="Department of Health"/>
    <s v="St George's Univ Hosp NHS FT"/>
    <x v="0"/>
    <x v="15"/>
    <s v="Balance Sheet"/>
    <x v="18"/>
    <x v="78"/>
    <n v="21060"/>
    <s v="56 Tablet Pack OLAPARIB Tablets 150mg"/>
    <s v="BR8 8NJ"/>
    <m/>
    <m/>
    <m/>
    <m/>
    <s v="109898228"/>
    <s v="64302838"/>
  </r>
  <r>
    <s v="Department of Health"/>
    <s v="St George's Univ Hosp NHS FT"/>
    <x v="0"/>
    <x v="15"/>
    <s v="Balance Sheet"/>
    <x v="44"/>
    <x v="79"/>
    <n v="26983.919999999998"/>
    <s v="2 Vial Pack PEMBROLIZUMAB Injection 100mg"/>
    <s v="KT9 1SN"/>
    <m/>
    <m/>
    <m/>
    <m/>
    <s v="GB386334767"/>
    <s v="1007147418"/>
  </r>
  <r>
    <s v="Department of Health"/>
    <s v="St George's Univ Hosp NHS FT"/>
    <x v="0"/>
    <x v="19"/>
    <s v="MPCE - MAINTENANCE CONTRACTS"/>
    <x v="24"/>
    <x v="80"/>
    <n v="45509.9"/>
    <s v="http://nww.docserv.wyss.nhs.uk/synergyiim/dist/?val=7611749_32375838_20260406031946"/>
    <s v="DE55 4QJ"/>
    <m/>
    <m/>
    <m/>
    <m/>
    <s v="290885854"/>
    <s v="103000022314"/>
  </r>
  <r>
    <s v="Department of Health"/>
    <s v="St George's Univ Hosp NHS FT"/>
    <x v="0"/>
    <x v="30"/>
    <s v="RADIOLOGY AMH"/>
    <x v="24"/>
    <x v="81"/>
    <n v="92656"/>
    <s v="Neuro Lab 2 Philips Azurion 7 B20 (91385444) serial number 132 08/07/2023 to 07/07/2030 Warranty buy out - price includes tech max pro UPTIME CQ-0000302387"/>
    <s v="DE55 4QJ"/>
    <m/>
    <m/>
    <m/>
    <m/>
    <s v="290885854"/>
    <s v="103000022421"/>
  </r>
  <r>
    <s v="Department of Health"/>
    <s v="St George's Univ Hosp NHS FT"/>
    <x v="0"/>
    <x v="31"/>
    <s v="RADIOLOGY AMH"/>
    <x v="24"/>
    <x v="82"/>
    <n v="99046.57"/>
    <s v="CT AMW Service Contract 01/04/2026 31/03/2027GE Healthcare ADW 4.6 00095ADW07 DOSEWATCH - REVOLUTION HD2000 00095CTS02 MEDRAD STELLANT INJE 00095INJ10"/>
    <s v="DE55 4QJ"/>
    <m/>
    <m/>
    <m/>
    <m/>
    <s v="290885854"/>
    <s v="103000022249"/>
  </r>
  <r>
    <s v="Department of Health"/>
    <s v="St George's Univ Hosp NHS FT"/>
    <x v="0"/>
    <x v="19"/>
    <s v="MPCE - MAINTENANCE CONTRACTS"/>
    <x v="24"/>
    <x v="80"/>
    <n v="227549.11"/>
    <s v="01.06.26-31/05/27 Fully Comprehensive Service Contract, covering Trust wide Olympus KeyMed Scopes located at SGH QMH and Nelson Loc C C. NHS SC Framework 2021/S000-021535 Lot 7. Quote CQ-0000326303"/>
    <s v="DE55 4QJ"/>
    <m/>
    <m/>
    <m/>
    <m/>
    <s v="290885854"/>
    <s v="103000022314"/>
  </r>
  <r>
    <s v="Department of Health"/>
    <s v="St George's Univ Hosp NHS FT"/>
    <x v="0"/>
    <x v="8"/>
    <s v="Balance Sheet"/>
    <x v="23"/>
    <x v="83"/>
    <n v="189509.34"/>
    <s v="6x 42 CWP 800 RO2 220-240V/ 380-415V50HZ Reverse Osmosis system with integrated heated units as in Quote WTSTG/20260311 Date 11/06/26"/>
    <s v="L7 9PE"/>
    <m/>
    <m/>
    <m/>
    <m/>
    <m/>
    <s v="56035866"/>
  </r>
  <r>
    <s v="Department of Health"/>
    <s v="St George's Univ Hosp NHS FT"/>
    <x v="0"/>
    <x v="8"/>
    <s v="Balance Sheet"/>
    <x v="23"/>
    <x v="83"/>
    <n v="37901.870000000003"/>
    <s v="https://nww.einvoice-prod.sbs.nhs.uk:8179/invoicepdf/a12eacdf-43a2-5739-9b5f-485e060f91f3"/>
    <s v="L7 9PE"/>
    <m/>
    <m/>
    <m/>
    <m/>
    <m/>
    <s v="56035866"/>
  </r>
  <r>
    <s v="Department of Health"/>
    <s v="St George's Univ Hosp NHS FT"/>
    <x v="0"/>
    <x v="5"/>
    <s v="LAUNDRY SERVICES"/>
    <x v="6"/>
    <x v="84"/>
    <n v="41644.120000000003"/>
    <s v="Provision of linen &amp; laundry services for financial year 2025-26"/>
    <s v="RG24 8JP"/>
    <m/>
    <m/>
    <m/>
    <m/>
    <s v="GB 226 5161 79"/>
    <s v="IN574246"/>
  </r>
  <r>
    <s v="Department of Health"/>
    <s v="St George's Univ Hosp NHS FT"/>
    <x v="0"/>
    <x v="25"/>
    <s v="OUTPATIENTS MANAGEMENT"/>
    <x v="34"/>
    <x v="85"/>
    <n v="49856"/>
    <s v="Dictation Services for Outpatients Clinics Top up for PO352092811 created on 30/05/2024"/>
    <s v="NW8 0JT"/>
    <m/>
    <m/>
    <m/>
    <m/>
    <s v="0835575990"/>
    <s v="SIN25434"/>
  </r>
  <r>
    <s v="Department of Health"/>
    <s v="St George's Univ Hosp NHS FT"/>
    <x v="0"/>
    <x v="25"/>
    <s v="OUTPATIENTS MANAGEMENT"/>
    <x v="34"/>
    <x v="85"/>
    <n v="9971.2000000000007"/>
    <s v="http://nww.docserv.wyss.nhs.uk/synergyiim/dist/?val=7623953_32424171_20261006094241"/>
    <s v="NW8 0JT"/>
    <m/>
    <m/>
    <m/>
    <m/>
    <s v="0835575990"/>
    <s v="SIN25434"/>
  </r>
  <r>
    <s v="Department of Health"/>
    <s v="St George's Univ Hosp NHS FT"/>
    <x v="0"/>
    <x v="25"/>
    <s v="OUTPATIENTS MANAGEMENT"/>
    <x v="34"/>
    <x v="86"/>
    <n v="6517.76"/>
    <s v="Dictation Services for Outpatient Clinics"/>
    <s v="NW8 0JT"/>
    <m/>
    <m/>
    <m/>
    <m/>
    <s v="0835575990"/>
    <s v="SIN22979"/>
  </r>
  <r>
    <s v="Department of Health"/>
    <s v="St George's Univ Hosp NHS FT"/>
    <x v="0"/>
    <x v="25"/>
    <s v="OUTPATIENTS MANAGEMENT"/>
    <x v="34"/>
    <x v="86"/>
    <n v="44830.879999999997"/>
    <s v="Dictation Services for Outpatients Clinics Top up for PO352092811 created on 30/05/2024"/>
    <s v="NW8 0JT"/>
    <m/>
    <m/>
    <m/>
    <m/>
    <s v="0835575990"/>
    <s v="SIN22979"/>
  </r>
  <r>
    <s v="Department of Health"/>
    <s v="St George's Univ Hosp NHS FT"/>
    <x v="0"/>
    <x v="25"/>
    <s v="OUTPATIENTS MANAGEMENT"/>
    <x v="34"/>
    <x v="86"/>
    <n v="10269.73"/>
    <s v="http://nww.docserv.wyss.nhs.uk/synergyiim/dist/?val=7623930_32424145_20261006094101"/>
    <s v="NW8 0JT"/>
    <m/>
    <m/>
    <m/>
    <m/>
    <s v="0835575990"/>
    <s v="SIN22979"/>
  </r>
  <r>
    <s v="Department of Health"/>
    <s v="St George's Univ Hosp NHS FT"/>
    <x v="0"/>
    <x v="25"/>
    <s v="OUTPATIENTS MANAGEMENT"/>
    <x v="34"/>
    <x v="87"/>
    <n v="44830.879999999997"/>
    <s v="Dictation Services for Outpatient Clinics"/>
    <s v="NW8 0JT"/>
    <m/>
    <m/>
    <m/>
    <m/>
    <s v="0835575990"/>
    <s v="SIN22335"/>
  </r>
  <r>
    <s v="Department of Health"/>
    <s v="St George's Univ Hosp NHS FT"/>
    <x v="0"/>
    <x v="25"/>
    <s v="OUTPATIENTS MANAGEMENT"/>
    <x v="34"/>
    <x v="87"/>
    <n v="8966.18"/>
    <s v="http://nww.docserv.wyss.nhs.uk/synergyiim/dist/?val=7623929_32424143_20261006094008"/>
    <s v="NW8 0JT"/>
    <m/>
    <m/>
    <m/>
    <m/>
    <s v="0835575990"/>
    <s v="SIN22335"/>
  </r>
  <r>
    <s v="Department of Health"/>
    <s v="St George's Univ Hosp NHS FT"/>
    <x v="0"/>
    <x v="25"/>
    <s v="OUTPATIENTS MANAGEMENT"/>
    <x v="34"/>
    <x v="88"/>
    <n v="48152.08"/>
    <s v="Dictation Services for Outpatients Clinics Top up for PO352092811 created on 30/05/2024"/>
    <s v="NW8 0JT"/>
    <m/>
    <m/>
    <m/>
    <m/>
    <s v="0835575990"/>
    <s v="SIN24273"/>
  </r>
  <r>
    <s v="Department of Health"/>
    <s v="St George's Univ Hosp NHS FT"/>
    <x v="0"/>
    <x v="25"/>
    <s v="OUTPATIENTS MANAGEMENT"/>
    <x v="34"/>
    <x v="88"/>
    <n v="9630.42"/>
    <s v="http://nww.docserv.wyss.nhs.uk/synergyiim/dist/?val=7623948_32424162_20261006094207"/>
    <s v="NW8 0JT"/>
    <m/>
    <m/>
    <m/>
    <m/>
    <s v="0835575990"/>
    <s v="SIN24273"/>
  </r>
  <r>
    <s v="Department of Health"/>
    <s v="St George's Univ Hosp NHS FT"/>
    <x v="0"/>
    <x v="32"/>
    <s v="GROUP CORPORATE GOVERNANCE MGT"/>
    <x v="45"/>
    <x v="89"/>
    <n v="29247.34"/>
    <s v="Internal Audit Fees 2026/2027"/>
    <s v="MK9 1BP"/>
    <m/>
    <m/>
    <m/>
    <m/>
    <m/>
    <s v="2500042"/>
  </r>
  <r>
    <s v="Department of Health"/>
    <s v="St George's Univ Hosp NHS FT"/>
    <x v="0"/>
    <x v="32"/>
    <s v="GROUP CORPORATE GOVERNANCE MGT"/>
    <x v="45"/>
    <x v="89"/>
    <n v="5849.47"/>
    <s v="http://nww.docserv.wyss.nhs.uk/synergyiim/dist/?val=7600939_32330429_20260529111405"/>
    <s v="MK9 1BP"/>
    <m/>
    <m/>
    <m/>
    <m/>
    <m/>
    <s v="2500042"/>
  </r>
  <r>
    <s v="Department of Health"/>
    <s v="St George's Univ Hosp NHS FT"/>
    <x v="0"/>
    <x v="14"/>
    <s v="CHEST MEDICINE INCOME AND DIRECT COSTS"/>
    <x v="14"/>
    <x v="90"/>
    <n v="28373.439999999999"/>
    <s v="https://nww.einvoice-prod.sbs.nhs.uk:8179/invoicepdf/8d152776-e7ce-5ce2-ac1e-ff290ce6b160"/>
    <s v="B97 4DA"/>
    <m/>
    <m/>
    <m/>
    <m/>
    <s v="794468374"/>
    <s v="0000021806"/>
  </r>
  <r>
    <s v="Department of Health"/>
    <s v="St George's Univ Hosp NHS FT"/>
    <x v="0"/>
    <x v="14"/>
    <s v="CHEST MEDICINE INCOME AND DIRECT COSTS"/>
    <x v="14"/>
    <x v="91"/>
    <n v="37011.599999999999"/>
    <s v="https://nww.einvoice-prod.sbs.nhs.uk:8179/invoicepdf/228ea17e-f5e8-599e-adad-33573915ef23"/>
    <s v="B97 4DA"/>
    <m/>
    <m/>
    <m/>
    <m/>
    <s v="794468374"/>
    <s v="0000021842"/>
  </r>
  <r>
    <s v="Department of Health"/>
    <s v="St George's Univ Hosp NHS FT"/>
    <x v="0"/>
    <x v="15"/>
    <s v="Balance Sheet"/>
    <x v="16"/>
    <x v="92"/>
    <n v="36000"/>
    <s v="1 Vial Pack OCRELIZUMAB Injection intravenous 300mg in 10ml"/>
    <s v="AL7 3AY"/>
    <m/>
    <m/>
    <m/>
    <m/>
    <s v="435465094"/>
    <s v="1XI0110511"/>
  </r>
  <r>
    <s v="Department of Health"/>
    <s v="St George's Univ Hosp NHS FT"/>
    <x v="0"/>
    <x v="33"/>
    <s v="GROUP CORPORATE GOVERNANCE MGT"/>
    <x v="46"/>
    <x v="93"/>
    <n v="629322"/>
    <m/>
    <s v="NE1 4PA"/>
    <m/>
    <m/>
    <m/>
    <m/>
    <s v="GB 948043217"/>
    <s v="INV00073179"/>
  </r>
  <r>
    <s v="Department of Health"/>
    <s v="St George's Univ Hosp NHS FT"/>
    <x v="0"/>
    <x v="6"/>
    <s v="HAEMATOLOGY BTC CONTRA"/>
    <x v="47"/>
    <x v="94"/>
    <n v="532868.39"/>
    <s v="https://nww.einvoice-prod.sbs.nhs.uk:8179/invoicepdf/24f17e8e-44ad-5340-a75e-861fee071c23"/>
    <s v="S75 3FG"/>
    <m/>
    <m/>
    <m/>
    <m/>
    <s v="654961603"/>
    <s v="7045172"/>
  </r>
  <r>
    <s v="Department of Health"/>
    <s v="St George's Univ Hosp NHS FT"/>
    <x v="0"/>
    <x v="34"/>
    <s v="GP SPECIALITY TRAINEES"/>
    <x v="48"/>
    <x v="95"/>
    <n v="98863.03"/>
    <m/>
    <s v="NW3 2QG"/>
    <m/>
    <m/>
    <m/>
    <m/>
    <s v="GB 654946987"/>
    <s v="I0248013"/>
  </r>
  <r>
    <s v="Department of Health"/>
    <s v="St George's Univ Hosp NHS FT"/>
    <x v="0"/>
    <x v="22"/>
    <s v="HAEMODIALYSIS UNIT"/>
    <x v="49"/>
    <x v="96"/>
    <n v="89209.82"/>
    <s v="Staff Income NHS 4744"/>
    <s v="LS11 1HP"/>
    <m/>
    <m/>
    <m/>
    <m/>
    <s v="654970602"/>
    <s v="19798343"/>
  </r>
  <r>
    <s v="Department of Health"/>
    <s v="St George's Univ Hosp NHS FT"/>
    <x v="0"/>
    <x v="9"/>
    <s v="SWLP IT"/>
    <x v="50"/>
    <x v="97"/>
    <n v="223366.76"/>
    <s v="https://nww.einvoice-prod.sbs.nhs.uk:8179/invoicepdf/0ae19854-9ff9-5f9e-84be-3127b4ade87f"/>
    <s v="KT16 9LE"/>
    <m/>
    <m/>
    <m/>
    <m/>
    <s v="792 2471 14"/>
    <s v="INV34212600635"/>
  </r>
  <r>
    <s v="Department of Health"/>
    <s v="St George's Univ Hosp NHS FT"/>
    <x v="0"/>
    <x v="9"/>
    <s v="SWLP IT"/>
    <x v="51"/>
    <x v="98"/>
    <n v="28125"/>
    <s v="X-Lab NPEX annual license and maintenance for ESTH"/>
    <s v="W1W 5PF"/>
    <m/>
    <m/>
    <m/>
    <m/>
    <s v="942 035 055"/>
    <s v="INV811"/>
  </r>
  <r>
    <s v="Department of Health"/>
    <s v="St George's Univ Hosp NHS FT"/>
    <x v="0"/>
    <x v="9"/>
    <s v="SWLP IT"/>
    <x v="51"/>
    <x v="98"/>
    <n v="5625"/>
    <m/>
    <s v="W1W 5PF"/>
    <m/>
    <m/>
    <m/>
    <m/>
    <s v="942 035 055"/>
    <s v="INV811"/>
  </r>
  <r>
    <s v="Department of Health"/>
    <s v="St George's Univ Hosp NHS FT"/>
    <x v="0"/>
    <x v="35"/>
    <s v="AM WING"/>
    <x v="52"/>
    <x v="99"/>
    <n v="1166759.81"/>
    <s v="Blackshaw Healthcare Services -UC Charges for AMW PFI Building - Financial Year 2026-27 including variations"/>
    <s v="EH2 1DF"/>
    <m/>
    <m/>
    <m/>
    <m/>
    <m/>
    <s v="1803"/>
  </r>
  <r>
    <s v="Department of Health"/>
    <s v="St George's Univ Hosp NHS FT"/>
    <x v="0"/>
    <x v="35"/>
    <s v="AM WING"/>
    <x v="52"/>
    <x v="99"/>
    <n v="233351.96"/>
    <s v="https://nww.einvoice-prod.sbs.nhs.uk:8179/invoicepdf/6be1f80e-e8f2-51ce-9b29-5732bc3c7ac8"/>
    <s v="EH2 1DF"/>
    <m/>
    <m/>
    <m/>
    <m/>
    <m/>
    <s v="1803"/>
  </r>
  <r>
    <s v="Department of Health"/>
    <s v="St George's Univ Hosp NHS FT"/>
    <x v="0"/>
    <x v="15"/>
    <s v="Balance Sheet"/>
    <x v="53"/>
    <x v="100"/>
    <n v="62577.79"/>
    <s v="1 Unit Pre-filled Syringe NIVOLUMAB (OPDIVO) Pre-filled Disposable Syringe 1200mg in 10ml"/>
    <s v="SN13 9FU"/>
    <m/>
    <m/>
    <m/>
    <m/>
    <s v="974972165"/>
    <s v="SQS0381379"/>
  </r>
  <r>
    <s v="Department of Health"/>
    <s v="St George's Univ Hosp NHS FT"/>
    <x v="0"/>
    <x v="15"/>
    <s v="Balance Sheet"/>
    <x v="53"/>
    <x v="100"/>
    <n v="36"/>
    <s v="FREIGHT: Postage &amp; Packing"/>
    <s v="SN13 9FU"/>
    <m/>
    <m/>
    <m/>
    <m/>
    <s v="974972165"/>
    <s v="SQS0381379"/>
  </r>
  <r>
    <s v="Department of Health"/>
    <s v="St George's Univ Hosp NHS FT"/>
    <x v="0"/>
    <x v="15"/>
    <s v="Balance Sheet"/>
    <x v="54"/>
    <x v="101"/>
    <n v="33874.68"/>
    <s v="1 x 1 Vial Pack HUMAN NORMAL IMMUNOGLOBULIN (Cuvitru) (HOMECARE PACKAGE) Injection subcutaneous 2g"/>
    <s v="DE11 0WU"/>
    <m/>
    <m/>
    <m/>
    <m/>
    <s v="GB972925776"/>
    <s v="SI3242565"/>
  </r>
  <r>
    <s v="Department of Health"/>
    <s v="St George's Univ Hosp NHS FT"/>
    <x v="0"/>
    <x v="8"/>
    <s v="Balance Sheet"/>
    <x v="55"/>
    <x v="102"/>
    <n v="9710.8799999999992"/>
    <s v="APC 3"/>
    <s v="LS27 0JG"/>
    <m/>
    <m/>
    <m/>
    <m/>
    <s v="675321727"/>
    <s v="36007710RI"/>
  </r>
  <r>
    <s v="Department of Health"/>
    <s v="St George's Univ Hosp NHS FT"/>
    <x v="0"/>
    <x v="8"/>
    <s v="Balance Sheet"/>
    <x v="55"/>
    <x v="102"/>
    <n v="34.24"/>
    <s v="Cylinder pad"/>
    <s v="LS27 0JG"/>
    <m/>
    <m/>
    <m/>
    <m/>
    <s v="675321727"/>
    <s v="36007710RI"/>
  </r>
  <r>
    <s v="Department of Health"/>
    <s v="St George's Univ Hosp NHS FT"/>
    <x v="0"/>
    <x v="8"/>
    <s v="Balance Sheet"/>
    <x v="55"/>
    <x v="102"/>
    <n v="2096.83"/>
    <s v="ERBE EIP 2 Irrigation Pump,"/>
    <s v="LS27 0JG"/>
    <m/>
    <m/>
    <m/>
    <m/>
    <s v="675321727"/>
    <s v="36007710RI"/>
  </r>
  <r>
    <s v="Department of Health"/>
    <s v="St George's Univ Hosp NHS FT"/>
    <x v="0"/>
    <x v="8"/>
    <s v="Balance Sheet"/>
    <x v="55"/>
    <x v="102"/>
    <n v="190.56"/>
    <s v="ERBE NESSY Omega Plate (85+23)cm , without cable Single-Use product 1 SET (Box) = 50 EA (Piece)"/>
    <s v="LS27 0JG"/>
    <m/>
    <m/>
    <m/>
    <m/>
    <s v="675321727"/>
    <s v="36007710RI"/>
  </r>
  <r>
    <s v="Department of Health"/>
    <s v="St George's Univ Hosp NHS FT"/>
    <x v="0"/>
    <x v="8"/>
    <s v="Balance Sheet"/>
    <x v="55"/>
    <x v="102"/>
    <n v="87.97"/>
    <s v="Fastening set EIP 2 on SystemCarrier compact"/>
    <s v="LS27 0JG"/>
    <m/>
    <m/>
    <m/>
    <m/>
    <s v="675321727"/>
    <s v="36007710RI"/>
  </r>
  <r>
    <s v="Department of Health"/>
    <s v="St George's Univ Hosp NHS FT"/>
    <x v="0"/>
    <x v="8"/>
    <s v="Balance Sheet"/>
    <x v="55"/>
    <x v="102"/>
    <n v="400.14"/>
    <s v="Fastening set device"/>
    <s v="LS27 0JG"/>
    <m/>
    <m/>
    <m/>
    <m/>
    <s v="675321727"/>
    <s v="36007710RI"/>
  </r>
  <r>
    <s v="Department of Health"/>
    <s v="St George's Univ Hosp NHS FT"/>
    <x v="0"/>
    <x v="8"/>
    <s v="Balance Sheet"/>
    <x v="55"/>
    <x v="102"/>
    <n v="21.86"/>
    <s v="Fastening strap for gas cylinder"/>
    <s v="LS27 0JG"/>
    <m/>
    <m/>
    <m/>
    <m/>
    <s v="675321727"/>
    <s v="36007710RI"/>
  </r>
  <r>
    <s v="Department of Health"/>
    <s v="St George's Univ Hosp NHS FT"/>
    <x v="0"/>
    <x v="8"/>
    <s v="Balance Sheet"/>
    <x v="55"/>
    <x v="102"/>
    <n v="21.85"/>
    <s v="Hook for irrigation-liquid bag on bracket / VIO Cart"/>
    <s v="LS27 0JG"/>
    <m/>
    <m/>
    <m/>
    <m/>
    <s v="675321727"/>
    <s v="36007710RI"/>
  </r>
  <r>
    <s v="Department of Health"/>
    <s v="St George's Univ Hosp NHS FT"/>
    <x v="0"/>
    <x v="8"/>
    <s v="Balance Sheet"/>
    <x v="55"/>
    <x v="102"/>
    <n v="15006.86"/>
    <s v="Medical Physics Reference: 2024070/120326 VIO 3n Electrosurgical unit 10 Base unit: 047 Fire (30160-047), 80 software version: 725 1.2.0, 120 Setting: 002 Settings Fire from V1.2.0, 160 Label, Rating plate: 000 Standard,"/>
    <s v="LS27 0JG"/>
    <m/>
    <m/>
    <m/>
    <m/>
    <s v="675321727"/>
    <s v="36007710RI"/>
  </r>
  <r>
    <s v="Department of Health"/>
    <s v="St George's Univ Hosp NHS FT"/>
    <x v="0"/>
    <x v="8"/>
    <s v="Balance Sheet"/>
    <x v="55"/>
    <x v="102"/>
    <n v="250.92"/>
    <s v="Monopolar cable MO 3 Pin; OD 3mm socket; L 4.5m"/>
    <s v="LS27 0JG"/>
    <m/>
    <m/>
    <m/>
    <m/>
    <s v="675321727"/>
    <s v="36007710RI"/>
  </r>
  <r>
    <s v="Department of Health"/>
    <s v="St George's Univ Hosp NHS FT"/>
    <x v="0"/>
    <x v="8"/>
    <s v="Balance Sheet"/>
    <x v="55"/>
    <x v="102"/>
    <n v="348.33"/>
    <s v="Patient plate cable NE 2 socket+PIN; conn. clip; 4m"/>
    <s v="LS27 0JG"/>
    <m/>
    <m/>
    <m/>
    <m/>
    <s v="675321727"/>
    <s v="36007710RI"/>
  </r>
  <r>
    <s v="Department of Health"/>
    <s v="St George's Univ Hosp NHS FT"/>
    <x v="0"/>
    <x v="8"/>
    <s v="Balance Sheet"/>
    <x v="55"/>
    <x v="102"/>
    <n v="795.23"/>
    <s v="Pressure reducer with sensor Terminal BS 341 - No. 3 m -----------------------------------------------"/>
    <s v="LS27 0JG"/>
    <m/>
    <m/>
    <m/>
    <m/>
    <s v="675321727"/>
    <s v="36007710RI"/>
  </r>
  <r>
    <s v="Department of Health"/>
    <s v="St George's Univ Hosp NHS FT"/>
    <x v="0"/>
    <x v="8"/>
    <s v="Balance Sheet"/>
    <x v="55"/>
    <x v="102"/>
    <n v="945"/>
    <s v="SystemCarrier compact System carrier"/>
    <s v="LS27 0JG"/>
    <m/>
    <m/>
    <m/>
    <m/>
    <s v="675321727"/>
    <s v="36007710RI"/>
  </r>
  <r>
    <s v="Department of Health"/>
    <s v="St George's Univ Hosp NHS FT"/>
    <x v="0"/>
    <x v="8"/>
    <s v="Balance Sheet"/>
    <x v="55"/>
    <x v="102"/>
    <n v="3449.24"/>
    <s v="SystemCarrier compact plus System carrier"/>
    <s v="LS27 0JG"/>
    <m/>
    <m/>
    <m/>
    <m/>
    <s v="675321727"/>
    <s v="36007710RI"/>
  </r>
  <r>
    <s v="Department of Health"/>
    <s v="St George's Univ Hosp NHS FT"/>
    <x v="0"/>
    <x v="8"/>
    <s v="Balance Sheet"/>
    <x v="55"/>
    <x v="102"/>
    <n v="154.19999999999999"/>
    <s v="Tubing set L 2.5m for EIP 2, Single-use product, sterile, 1 SET (Box) = 10 EA (Piece)"/>
    <s v="LS27 0JG"/>
    <m/>
    <m/>
    <m/>
    <m/>
    <s v="675321727"/>
    <s v="36007710RI"/>
  </r>
  <r>
    <s v="Department of Health"/>
    <s v="St George's Univ Hosp NHS FT"/>
    <x v="0"/>
    <x v="8"/>
    <s v="Balance Sheet"/>
    <x v="55"/>
    <x v="102"/>
    <n v="807.3"/>
    <s v="Two-pedal foot switch; VIO 3 ReMode"/>
    <s v="LS27 0JG"/>
    <m/>
    <m/>
    <m/>
    <m/>
    <s v="675321727"/>
    <s v="36007710RI"/>
  </r>
  <r>
    <s v="Department of Health"/>
    <s v="St George's Univ Hosp NHS FT"/>
    <x v="0"/>
    <x v="8"/>
    <s v="Balance Sheet"/>
    <x v="55"/>
    <x v="102"/>
    <n v="807.3"/>
    <s v="Two-pedal foot switch; VIO 3 ReMode NHS SC Framework/Contract Reference: 2024/S 000-011959 NHS SC Unique Order Reference: CPQ 16587 DIA 26"/>
    <s v="LS27 0JG"/>
    <m/>
    <m/>
    <m/>
    <m/>
    <s v="675321727"/>
    <s v="36007710RI"/>
  </r>
  <r>
    <s v="Department of Health"/>
    <s v="St George's Univ Hosp NHS FT"/>
    <x v="0"/>
    <x v="8"/>
    <s v="Balance Sheet"/>
    <x v="55"/>
    <x v="102"/>
    <n v="807.3"/>
    <s v="Two-pedal foot switch; VIO 3 ReMode -------------------------------------------------------------"/>
    <s v="LS27 0JG"/>
    <m/>
    <m/>
    <m/>
    <m/>
    <s v="675321727"/>
    <s v="36007710RI"/>
  </r>
  <r>
    <s v="Department of Health"/>
    <s v="St George's Univ Hosp NHS FT"/>
    <x v="0"/>
    <x v="8"/>
    <s v="Balance Sheet"/>
    <x v="55"/>
    <x v="102"/>
    <n v="6885"/>
    <s v="VIO 3n Electrosurgical unit 10 Base unit: 050 Stone (30160-050), 80 software version: 725 1.2.0, 120 Setting: 005 Settings Stone from V1.2.0, 160 Label, Rating plate: 000 Standard,"/>
    <s v="LS27 0JG"/>
    <m/>
    <m/>
    <m/>
    <m/>
    <s v="675321727"/>
    <s v="36007710RI"/>
  </r>
  <r>
    <s v="Department of Health"/>
    <s v="St George's Univ Hosp NHS FT"/>
    <x v="0"/>
    <x v="8"/>
    <s v="Balance Sheet"/>
    <x v="55"/>
    <x v="102"/>
    <n v="8441.1"/>
    <s v="VIO 3n Electrosurgical unit 10 Base unit: 048 Metal (30160-048) 80 software version: 725 1.2.0 120 Setting: 003 Settings Metal from V1.2.0 160 Label, Rating plate: 000 Standard"/>
    <s v="LS27 0JG"/>
    <m/>
    <m/>
    <m/>
    <m/>
    <s v="675321727"/>
    <s v="36007710RI"/>
  </r>
  <r>
    <s v="Department of Health"/>
    <s v="St George's Univ Hosp NHS FT"/>
    <x v="0"/>
    <x v="8"/>
    <s v="Balance Sheet"/>
    <x v="55"/>
    <x v="102"/>
    <n v="10252.42"/>
    <s v="http://nww.docserv.wyss.nhs.uk/synergyiim/dist/?val=7627494_32436454_20261106124355"/>
    <s v="LS27 0JG"/>
    <m/>
    <m/>
    <m/>
    <m/>
    <s v="675321727"/>
    <s v="36007710RI"/>
  </r>
  <r>
    <s v="Department of Health"/>
    <s v="St George's Univ Hosp NHS FT"/>
    <x v="0"/>
    <x v="36"/>
    <s v="CLINICAL HAEMATOLOGY INCOME AND DIRECT COSTS"/>
    <x v="56"/>
    <x v="103"/>
    <n v="35660"/>
    <s v="Anthony Nolan Contract Ref STG/021920217 to replace PO 352132206 for the period 01/04/2026-31/03/2027"/>
    <s v="NW3 2NU"/>
    <m/>
    <m/>
    <m/>
    <m/>
    <s v="GB707042760"/>
    <s v="63467"/>
  </r>
  <r>
    <s v="Department of Health"/>
    <s v="St George's Univ Hosp NHS FT"/>
    <x v="0"/>
    <x v="37"/>
    <s v="Balance Sheet"/>
    <x v="24"/>
    <x v="104"/>
    <n v="952386.13"/>
    <s v="http://nww.docserv.wyss.nhs.uk/synergyiim/dist/?val=7603609_32341407_20260106091506"/>
    <s v="DE55 4QJ"/>
    <m/>
    <m/>
    <m/>
    <m/>
    <s v="290885854"/>
    <s v="316026"/>
  </r>
  <r>
    <s v="Department of Health"/>
    <s v="St George's Univ Hosp NHS FT"/>
    <x v="0"/>
    <x v="37"/>
    <s v="Balance Sheet"/>
    <x v="24"/>
    <x v="105"/>
    <n v="1074550.1499999999"/>
    <s v="http://nww.docserv.wyss.nhs.uk/synergyiim/dist/?val=7618063_32400781_20260806091019"/>
    <s v="DE55 4QJ"/>
    <m/>
    <m/>
    <m/>
    <m/>
    <s v="290885854"/>
    <s v="317026"/>
  </r>
  <r>
    <s v="Department of Health"/>
    <s v="St George's Univ Hosp NHS FT"/>
    <x v="0"/>
    <x v="37"/>
    <s v="Balance Sheet"/>
    <x v="24"/>
    <x v="106"/>
    <n v="1280256.6000000001"/>
    <s v="https://nww.einvoice-prod.sbs.nhs.uk:8179/invoicepdf/1b2f9202-216b-5699-89e9-cf769fb059e2"/>
    <s v="DE55 4QJ"/>
    <m/>
    <m/>
    <m/>
    <m/>
    <s v="290885854"/>
    <s v="314026"/>
  </r>
  <r>
    <s v="Department of Health"/>
    <s v="St George's Univ Hosp NHS FT"/>
    <x v="0"/>
    <x v="8"/>
    <s v="Balance Sheet"/>
    <x v="57"/>
    <x v="107"/>
    <n v="50790"/>
    <s v="Cell Saver Elite, UK"/>
    <s v="CV3 4FJ"/>
    <m/>
    <m/>
    <m/>
    <m/>
    <s v="224345486"/>
    <s v="329672"/>
  </r>
  <r>
    <s v="Department of Health"/>
    <s v="St George's Univ Hosp NHS FT"/>
    <x v="0"/>
    <x v="8"/>
    <s v="Balance Sheet"/>
    <x v="58"/>
    <x v="108"/>
    <n v="70377.73"/>
    <s v="Medical Physics WIP2025079 ICG imaging system (Spyphi) for SJW Theatres - Plastics. NHS Supply Chain Quote NHSSC-174614. URN CPQ 16582 RIG 26. Quote: St George s Stryker SPYPHI Proposal EXP 25.05.2026"/>
    <s v="RG14 5AW"/>
    <m/>
    <m/>
    <m/>
    <m/>
    <s v="123338734"/>
    <s v="31099020DRCORR"/>
  </r>
  <r>
    <s v="Department of Health"/>
    <s v="St George's Univ Hosp NHS FT"/>
    <x v="0"/>
    <x v="6"/>
    <s v="RENAL TRANSPLANT CLINIC"/>
    <x v="47"/>
    <x v="109"/>
    <n v="31278.07"/>
    <s v="https://nww.einvoice-prod.sbs.nhs.uk:8179/invoicepdf/7b273db2-5b26-50bb-8ca1-daf396ef95b6"/>
    <s v="S75 3FG"/>
    <m/>
    <m/>
    <m/>
    <m/>
    <s v="654961603"/>
    <s v="4915167"/>
  </r>
  <r>
    <s v="Department of Health"/>
    <s v="St George's Univ Hosp NHS FT"/>
    <x v="0"/>
    <x v="37"/>
    <s v="Balance Sheet"/>
    <x v="24"/>
    <x v="110"/>
    <n v="1290359.03"/>
    <s v="http://nww.docserv.wyss.nhs.uk/synergyiim/dist/?val=7631910_32452460_20260615090130"/>
    <s v="DE55 4QJ"/>
    <m/>
    <m/>
    <m/>
    <m/>
    <s v="290885854"/>
    <s v="318026"/>
  </r>
  <r>
    <s v="Department of Health"/>
    <s v="St George's Univ Hosp NHS FT"/>
    <x v="0"/>
    <x v="38"/>
    <s v="CORPORATE TRANSFORMATION"/>
    <x v="59"/>
    <x v="111"/>
    <n v="110220.25"/>
    <s v="The Supplier will provide consultancy support as a delivery partner designing and delivering a 20-week transformation programme to optimise GSEHs administrative and clerical workforce."/>
    <s v="SW1E 5DN"/>
    <m/>
    <m/>
    <m/>
    <m/>
    <s v="238 5350 57"/>
    <s v="0000046658"/>
  </r>
  <r>
    <s v="Department of Health"/>
    <s v="St George's Univ Hosp NHS FT"/>
    <x v="0"/>
    <x v="38"/>
    <s v="CORPORATE TRANSFORMATION"/>
    <x v="59"/>
    <x v="111"/>
    <n v="22044.05"/>
    <s v="http://nww.docserv.wyss.nhs.uk/synergyiim/dist/?val=7636596_32470226_20260617022152"/>
    <s v="SW1E 5DN"/>
    <m/>
    <m/>
    <m/>
    <m/>
    <s v="238 5350 57"/>
    <s v="0000046658"/>
  </r>
  <r>
    <s v="Department of Health"/>
    <s v="St George's Univ Hosp NHS FT"/>
    <x v="0"/>
    <x v="20"/>
    <s v="MITIE SERVICES SLA"/>
    <x v="25"/>
    <x v="112"/>
    <n v="1956008.21"/>
    <s v="Mitie - Contractual order for provision of Domestic and Patient catering Services financial year 2026-27"/>
    <s v="SE1 9SG"/>
    <m/>
    <m/>
    <m/>
    <m/>
    <s v="GB 416 706 654"/>
    <s v="177521309002884"/>
  </r>
  <r>
    <s v="Department of Health"/>
    <s v="St George's Univ Hosp NHS FT"/>
    <x v="0"/>
    <x v="20"/>
    <s v="MITIE SERVICES SLA"/>
    <x v="25"/>
    <x v="112"/>
    <n v="391201.64"/>
    <s v="http://nww.docserv.wyss.nhs.uk/synergyiim/dist/?val=7633782_32459763_20260616022352"/>
    <s v="SE1 9SG"/>
    <m/>
    <m/>
    <m/>
    <m/>
    <s v="GB 416 706 654"/>
    <s v="177521309002884"/>
  </r>
  <r>
    <s v="Department of Health"/>
    <s v="St George's Univ Hosp NHS FT"/>
    <x v="0"/>
    <x v="39"/>
    <s v="IT INFRASTRUCTURE"/>
    <x v="60"/>
    <x v="113"/>
    <n v="31592"/>
    <s v="Microsoft CSP for Azure express route and Azure usage for Data Warehouse / Landing zone / Genomics and misc departments August 2025 - December invoices and January 2026 - December 2027 usage anticipated"/>
    <s v="BT3 9DT"/>
    <m/>
    <m/>
    <m/>
    <m/>
    <m/>
    <s v="53930A"/>
  </r>
  <r>
    <s v="Department of Health"/>
    <s v="St George's Univ Hosp NHS FT"/>
    <x v="0"/>
    <x v="39"/>
    <s v="IT INFRASTRUCTURE"/>
    <x v="60"/>
    <x v="113"/>
    <n v="6318.4"/>
    <s v="http://nww.docserv.wyss.nhs.uk/synergyiim/dist/?val=7634978_32464486_20260616094055"/>
    <s v="BT3 9DT"/>
    <m/>
    <m/>
    <m/>
    <m/>
    <m/>
    <s v="53930A"/>
  </r>
  <r>
    <s v="Department of Health"/>
    <s v="St George's Univ Hosp NHS FT"/>
    <x v="0"/>
    <x v="11"/>
    <s v="OUTPATIENTS MANAGEMENT"/>
    <x v="61"/>
    <x v="114"/>
    <n v="25047.41"/>
    <s v="Year 2 of Hybrid mail contract for SGH valid from 01/04/2025 to 31/03/2026 Contract Number: SBS10175"/>
    <s v="TA21 9JQ"/>
    <m/>
    <m/>
    <m/>
    <m/>
    <s v="736676494"/>
    <s v="QS452881"/>
  </r>
  <r>
    <s v="Department of Health"/>
    <s v="St George's Univ Hosp NHS FT"/>
    <x v="0"/>
    <x v="11"/>
    <s v="OUTPATIENTS MANAGEMENT"/>
    <x v="61"/>
    <x v="114"/>
    <n v="5009.4799999999996"/>
    <s v="https://nww.einvoice-prod.sbs.nhs.uk:8179/invoicepdf/52739fec-563d-5795-8c62-cc0b3d908bbb"/>
    <s v="TA21 9JQ"/>
    <m/>
    <m/>
    <m/>
    <m/>
    <s v="736676494"/>
    <s v="QS452881"/>
  </r>
  <r>
    <s v="Department of Health"/>
    <s v="St George's Univ Hosp NHS FT"/>
    <x v="0"/>
    <x v="15"/>
    <s v="Balance Sheet"/>
    <x v="16"/>
    <x v="115"/>
    <n v="39816"/>
    <s v="1 Vial Pack POLATUZUMAB VEDOTIN Injection 140mg"/>
    <s v="AL7 3AY"/>
    <m/>
    <m/>
    <m/>
    <m/>
    <s v="435465094"/>
    <s v="1XI0110717"/>
  </r>
  <r>
    <s v="Department of Health"/>
    <s v="St George's Univ Hosp NHS FT"/>
    <x v="0"/>
    <x v="15"/>
    <s v="Balance Sheet"/>
    <x v="44"/>
    <x v="116"/>
    <n v="161903.51999999999"/>
    <s v="2 Vial Pack PEMBROLIZUMAB Injection 100mg"/>
    <s v="KT9 1SN"/>
    <m/>
    <m/>
    <m/>
    <m/>
    <s v="GB386334767"/>
    <s v="1007249502"/>
  </r>
  <r>
    <s v="Department of Health"/>
    <s v="St George's Univ Hosp NHS FT"/>
    <x v="0"/>
    <x v="15"/>
    <s v="Balance Sheet"/>
    <x v="19"/>
    <x v="117"/>
    <n v="55542.239999999998"/>
    <s v="30 Tablet Pack BELUMOSUDIL Tablets 200mg"/>
    <s v="CV2 2TX"/>
    <m/>
    <m/>
    <m/>
    <m/>
    <s v="GB 222 5169 87"/>
    <s v="49511064W"/>
  </r>
  <r>
    <s v="Department of Health"/>
    <s v="St George's Univ Hosp NHS FT"/>
    <x v="0"/>
    <x v="0"/>
    <s v="SWLP MES CONTRACT"/>
    <x v="0"/>
    <x v="118"/>
    <n v="187677.33"/>
    <s v="Contract ref: C340243. SWLP - Provision of transportation for patients and specialist courier services. April 2026 to March 2027"/>
    <s v="E1 1AA"/>
    <m/>
    <m/>
    <m/>
    <m/>
    <m/>
    <s v="5148"/>
  </r>
  <r>
    <s v="Department of Health"/>
    <s v="St George's Univ Hosp NHS FT"/>
    <x v="0"/>
    <x v="0"/>
    <s v="SWLP MES CONTRACT"/>
    <x v="0"/>
    <x v="118"/>
    <n v="37535.46"/>
    <s v="http://nww.docserv.wyss.nhs.uk/synergyiim/dist/?val=7636412_32468874_20260616144816"/>
    <s v="E1 1AA"/>
    <m/>
    <m/>
    <m/>
    <m/>
    <m/>
    <s v="5148"/>
  </r>
  <r>
    <s v="Department of Health"/>
    <s v="St George's Univ Hosp NHS FT"/>
    <x v="0"/>
    <x v="8"/>
    <s v="Balance Sheet"/>
    <x v="62"/>
    <x v="119"/>
    <n v="64488.34"/>
    <s v="Project Number: 002a Project Name: Ventilation Modifications to Ruth Myles Ward &amp; Mc Entee Wards Ventilation at St George&amp;#8217;s Hospital Tooting"/>
    <s v="GU1 1JB"/>
    <m/>
    <m/>
    <m/>
    <m/>
    <m/>
    <s v="C002004"/>
  </r>
  <r>
    <s v="Department of Health"/>
    <s v="St George's Univ Hosp NHS FT"/>
    <x v="0"/>
    <x v="15"/>
    <s v="Balance Sheet"/>
    <x v="44"/>
    <x v="120"/>
    <n v="1162.8599999999999"/>
    <s v="1 Vial Pack RILPIVIRINE Prolonged release injection 900mg in 3ml"/>
    <s v="KT9 1SN"/>
    <m/>
    <m/>
    <m/>
    <m/>
    <s v="GB386334767"/>
    <s v="1007269628"/>
  </r>
  <r>
    <s v="Department of Health"/>
    <s v="St George's Univ Hosp NHS FT"/>
    <x v="0"/>
    <x v="15"/>
    <s v="Balance Sheet"/>
    <x v="44"/>
    <x v="120"/>
    <n v="10836"/>
    <s v="30 Tablet Pack DELSTRIGO Tablets Doravirine 100mg + Lamivudine 300mg + Tenofovir 245mg"/>
    <s v="KT9 1SN"/>
    <m/>
    <m/>
    <m/>
    <m/>
    <s v="GB386334767"/>
    <s v="1007269628"/>
  </r>
  <r>
    <s v="Department of Health"/>
    <s v="St George's Univ Hosp NHS FT"/>
    <x v="0"/>
    <x v="15"/>
    <s v="Balance Sheet"/>
    <x v="44"/>
    <x v="120"/>
    <n v="13783.1"/>
    <s v="30 Tablet Pack DOLUTEGRAVIR Tablets 50mg"/>
    <s v="KT9 1SN"/>
    <m/>
    <m/>
    <m/>
    <m/>
    <s v="GB386334767"/>
    <s v="1007269628"/>
  </r>
  <r>
    <s v="Department of Health"/>
    <s v="St George's Univ Hosp NHS FT"/>
    <x v="0"/>
    <x v="15"/>
    <s v="Balance Sheet"/>
    <x v="44"/>
    <x v="120"/>
    <n v="1368"/>
    <s v="30 Tablet Pack DORAVIRINE Tablets 100mg"/>
    <s v="KT9 1SN"/>
    <m/>
    <m/>
    <m/>
    <m/>
    <s v="GB386334767"/>
    <s v="1007269628"/>
  </r>
  <r>
    <s v="Department of Health"/>
    <s v="St George's Univ Hosp NHS FT"/>
    <x v="0"/>
    <x v="15"/>
    <s v="Balance Sheet"/>
    <x v="44"/>
    <x v="120"/>
    <n v="5875.2"/>
    <s v="30 Tablet Pack DOVATO Tablets Dolutegravir 50mg + Lamivudine 300mg"/>
    <s v="KT9 1SN"/>
    <m/>
    <m/>
    <m/>
    <m/>
    <s v="GB386334767"/>
    <s v="1007269628"/>
  </r>
  <r>
    <s v="Department of Health"/>
    <s v="St George's Univ Hosp NHS FT"/>
    <x v="0"/>
    <x v="15"/>
    <s v="Balance Sheet"/>
    <x v="44"/>
    <x v="120"/>
    <n v="63.36"/>
    <s v="30 Tablet Pack RITONAVIR Tablets 100mg"/>
    <s v="KT9 1SN"/>
    <m/>
    <m/>
    <m/>
    <m/>
    <s v="GB386334767"/>
    <s v="1007269628"/>
  </r>
  <r>
    <s v="Department of Health"/>
    <s v="St George's Univ Hosp NHS FT"/>
    <x v="0"/>
    <x v="15"/>
    <s v="Balance Sheet"/>
    <x v="54"/>
    <x v="121"/>
    <n v="46318.44"/>
    <s v="1 x 1 Vial Pack HUMAN NORMAL IMMUNOGLOBULIN (Cuvitru) (HOMECARE PACKAGE) Injection subcutaneous 2g"/>
    <s v="DE11 0WU"/>
    <m/>
    <m/>
    <m/>
    <m/>
    <s v="GB972925776"/>
    <s v="SI3249098"/>
  </r>
  <r>
    <s v="Department of Health"/>
    <s v="St George's Univ Hosp NHS FT"/>
    <x v="0"/>
    <x v="34"/>
    <s v="NEUROLOGY MEDICAL STAFF"/>
    <x v="63"/>
    <x v="122"/>
    <n v="25660"/>
    <s v="https://nww.einvoice-prod.sbs.nhs.uk:8179/invoicepdf/dd60f38b-fc73-56d5-a8f9-dcf53814e682"/>
    <s v="WC1E 6BT"/>
    <m/>
    <m/>
    <m/>
    <m/>
    <s v="654948687"/>
    <s v="5010313989"/>
  </r>
  <r>
    <s v="Department of Health"/>
    <s v="St George's Univ Hosp NHS FT"/>
    <x v="0"/>
    <x v="15"/>
    <s v="Balance Sheet"/>
    <x v="64"/>
    <x v="123"/>
    <n v="7659.79"/>
    <s v="56 Tablet Pack RUXOLITINIB Tablets 10mg"/>
    <s v="GU16 7SR"/>
    <m/>
    <m/>
    <m/>
    <m/>
    <s v="557290227"/>
    <s v="9420096235"/>
  </r>
  <r>
    <s v="Department of Health"/>
    <s v="St George's Univ Hosp NHS FT"/>
    <x v="0"/>
    <x v="15"/>
    <s v="Balance Sheet"/>
    <x v="64"/>
    <x v="123"/>
    <n v="5106.53"/>
    <s v="56 Tablet Pack RUXOLITINIB Tablets 15mg"/>
    <s v="GU16 7SR"/>
    <m/>
    <m/>
    <m/>
    <m/>
    <s v="557290227"/>
    <s v="9420096235"/>
  </r>
  <r>
    <s v="Department of Health"/>
    <s v="St George's Univ Hosp NHS FT"/>
    <x v="0"/>
    <x v="15"/>
    <s v="Balance Sheet"/>
    <x v="64"/>
    <x v="123"/>
    <n v="5106.53"/>
    <s v="56 Tablet Pack RUXOLITINIB Tablets 20mg"/>
    <s v="GU16 7SR"/>
    <m/>
    <m/>
    <m/>
    <m/>
    <s v="557290227"/>
    <s v="9420096235"/>
  </r>
  <r>
    <s v="Department of Health"/>
    <s v="St George's Univ Hosp NHS FT"/>
    <x v="0"/>
    <x v="15"/>
    <s v="Balance Sheet"/>
    <x v="64"/>
    <x v="123"/>
    <n v="2673.24"/>
    <s v="60 Tablet A Pack ASCIMINIB Tablets 40mg"/>
    <s v="GU16 7SR"/>
    <m/>
    <m/>
    <m/>
    <m/>
    <s v="557290227"/>
    <s v="9420096235"/>
  </r>
  <r>
    <s v="Department of Health"/>
    <s v="St George's Univ Hosp NHS FT"/>
    <x v="0"/>
    <x v="15"/>
    <s v="Balance Sheet"/>
    <x v="64"/>
    <x v="123"/>
    <n v="5097.6000000000004"/>
    <s v="63 Tablet Pack RIBOCICLIB Tablets 200mg"/>
    <s v="GU16 7SR"/>
    <m/>
    <m/>
    <m/>
    <m/>
    <s v="557290227"/>
    <s v="9420096235"/>
  </r>
  <r>
    <s v="Department of Health"/>
    <s v="St George's Univ Hosp NHS FT"/>
    <x v="0"/>
    <x v="15"/>
    <s v="Balance Sheet"/>
    <x v="20"/>
    <x v="124"/>
    <n v="681.2"/>
    <s v="1 Vial Pack HUMAN NORMAL IMMUNOGLOBULIN (GAMTEN) Injection 10g in 100ml"/>
    <s v="M1 4EZ"/>
    <m/>
    <m/>
    <m/>
    <m/>
    <s v="585216330"/>
    <s v="5208080325"/>
  </r>
  <r>
    <s v="Department of Health"/>
    <s v="St George's Univ Hosp NHS FT"/>
    <x v="0"/>
    <x v="15"/>
    <s v="Balance Sheet"/>
    <x v="20"/>
    <x v="124"/>
    <n v="27248"/>
    <s v="1 Vial Pack HUMAN NORMAL IMMUNOGLOBULIN (GAMTEN) Injection 20g in 200ml"/>
    <s v="M1 4EZ"/>
    <m/>
    <m/>
    <m/>
    <m/>
    <s v="585216330"/>
    <s v="5208080325"/>
  </r>
  <r>
    <s v="Department of Health"/>
    <s v="St George's Univ Hosp NHS FT"/>
    <x v="0"/>
    <x v="15"/>
    <s v="Balance Sheet"/>
    <x v="36"/>
    <x v="125"/>
    <n v="9840"/>
    <s v="10 g Vial HUMAN NORMAL IMMUNOGLOBULIN (GAMUNEX) 10% Infusion 10g in 100ml"/>
    <s v="CB25 9PE"/>
    <m/>
    <m/>
    <m/>
    <m/>
    <s v="GB248801004"/>
    <s v="5816077767"/>
  </r>
  <r>
    <s v="Department of Health"/>
    <s v="St George's Univ Hosp NHS FT"/>
    <x v="0"/>
    <x v="15"/>
    <s v="Balance Sheet"/>
    <x v="36"/>
    <x v="125"/>
    <n v="15465"/>
    <s v="200 ml Vial HUMAN NORMAL IMMUNOGLOBULIN (INTRATECT) Infusion 20g in 200ml"/>
    <s v="CB25 9PE"/>
    <m/>
    <m/>
    <m/>
    <m/>
    <s v="GB248801004"/>
    <s v="5816077767"/>
  </r>
  <r>
    <s v="Department of Health"/>
    <s v="St George's Univ Hosp NHS FT"/>
    <x v="0"/>
    <x v="15"/>
    <s v="Balance Sheet"/>
    <x v="36"/>
    <x v="125"/>
    <n v="2460"/>
    <s v="5 g Vial HUMAN NORMAL IMMUNOGLOBULIN (GAMUNEX) 10% Infusion 5g in 50ml"/>
    <s v="CB25 9PE"/>
    <m/>
    <m/>
    <m/>
    <m/>
    <s v="GB248801004"/>
    <s v="5816077767"/>
  </r>
  <r>
    <s v="Department of Health"/>
    <s v="St George's Univ Hosp NHS FT"/>
    <x v="0"/>
    <x v="40"/>
    <s v="WATER &amp; ENERGY SGH"/>
    <x v="65"/>
    <x v="126"/>
    <n v="99194.26"/>
    <m/>
    <s v="RH1 1RX"/>
    <m/>
    <m/>
    <m/>
    <m/>
    <s v="GB689638949"/>
    <s v="41104143826"/>
  </r>
  <r>
    <s v="Department of Health"/>
    <s v="St George's Univ Hosp NHS FT"/>
    <x v="0"/>
    <x v="40"/>
    <s v="WATER &amp; ENERGY SGH"/>
    <x v="65"/>
    <x v="127"/>
    <n v="182448.48"/>
    <m/>
    <s v="RH1 1RX"/>
    <m/>
    <m/>
    <m/>
    <m/>
    <s v="GB689638949"/>
    <s v="41104133926"/>
  </r>
  <r>
    <s v="Department of Health"/>
    <s v="St George's Univ Hosp NHS FT"/>
    <x v="0"/>
    <x v="13"/>
    <s v="WATER &amp; ENERGY SGH"/>
    <x v="13"/>
    <x v="128"/>
    <n v="117497.07"/>
    <s v="http://nww.docserv.wyss.nhs.uk/synergyiim/dist/?val=7530621_32060597_20260423020955"/>
    <s v="E14 4HD"/>
    <m/>
    <m/>
    <m/>
    <m/>
    <s v="773846584"/>
    <s v="IN1101833648"/>
  </r>
  <r>
    <s v="Department of Health"/>
    <s v="St George's Univ Hosp NHS FT"/>
    <x v="0"/>
    <x v="13"/>
    <s v="WATER &amp; ENERGY SGH"/>
    <x v="13"/>
    <x v="129"/>
    <n v="130259.79"/>
    <s v="http://nww.docserv.wyss.nhs.uk/synergyiim/dist/?val=7530621_32060593_20260423020955"/>
    <s v="E14 4HD"/>
    <m/>
    <m/>
    <m/>
    <m/>
    <s v="773846584"/>
    <s v="IN1101833649"/>
  </r>
  <r>
    <s v="Department of Health"/>
    <s v="St George's Univ Hosp NHS FT"/>
    <x v="0"/>
    <x v="34"/>
    <s v="GP SPECIALITY TRAINEES"/>
    <x v="48"/>
    <x v="130"/>
    <n v="107522.62"/>
    <m/>
    <s v="NW3 2QG"/>
    <m/>
    <m/>
    <m/>
    <m/>
    <s v="GB 654946987"/>
    <s v="I0247320"/>
  </r>
  <r>
    <s v="Department of Health"/>
    <s v="St George's Univ Hosp NHS FT"/>
    <x v="0"/>
    <x v="23"/>
    <s v="GROUP CORPORATE NURSING"/>
    <x v="49"/>
    <x v="131"/>
    <n v="74789"/>
    <s v="NON NHS OTHER (4741)"/>
    <s v="LS11 1HP"/>
    <m/>
    <m/>
    <m/>
    <m/>
    <s v="654970602"/>
    <s v="19798277"/>
  </r>
  <r>
    <s v="Department of Health"/>
    <s v="St George's Univ Hosp NHS FT"/>
    <x v="0"/>
    <x v="23"/>
    <s v="GROUP CORPORATE NURSING"/>
    <x v="49"/>
    <x v="132"/>
    <n v="30430.54"/>
    <s v="NON NHS OTHER (4741)"/>
    <s v="LS11 1HP"/>
    <m/>
    <m/>
    <m/>
    <m/>
    <s v="654970602"/>
    <s v="19798278"/>
  </r>
  <r>
    <s v="Department of Health"/>
    <s v="St George's Univ Hosp NHS FT"/>
    <x v="0"/>
    <x v="23"/>
    <s v="GROUP CORPORATE NURSING"/>
    <x v="49"/>
    <x v="133"/>
    <n v="36990.03"/>
    <s v="NON NHS OTHER (4741)"/>
    <s v="LS11 1HP"/>
    <m/>
    <m/>
    <m/>
    <m/>
    <s v="654970602"/>
    <s v="19798279"/>
  </r>
  <r>
    <s v="Department of Health"/>
    <s v="St George's Univ Hosp NHS FT"/>
    <x v="0"/>
    <x v="6"/>
    <s v="HAEMATOLOGY BTC CONTRA"/>
    <x v="47"/>
    <x v="134"/>
    <n v="532868.39"/>
    <s v="https://nww.einvoice-prod.sbs.nhs.uk:8179/invoicepdf/09a286ea-373e-549a-9719-ebd8b5b5fcf8"/>
    <s v="S75 3FG"/>
    <m/>
    <m/>
    <m/>
    <m/>
    <s v="654961603"/>
    <s v="7046767"/>
  </r>
  <r>
    <s v="Department of Health"/>
    <s v="St George's Univ Hosp NHS FT"/>
    <x v="0"/>
    <x v="39"/>
    <s v="PRINTER CENTRALISATION"/>
    <x v="66"/>
    <x v="135"/>
    <n v="121096.16"/>
    <s v="Managed print contract - 18/12/25 - 17/12/26 Year 3 of 5"/>
    <s v="ME16 0FZ"/>
    <m/>
    <m/>
    <m/>
    <m/>
    <s v="GB135564509"/>
    <s v="1594204"/>
  </r>
  <r>
    <s v="Department of Health"/>
    <s v="St George's Univ Hosp NHS FT"/>
    <x v="0"/>
    <x v="39"/>
    <s v="PRINTER CENTRALISATION"/>
    <x v="66"/>
    <x v="135"/>
    <n v="24219.23"/>
    <s v="https://nww.einvoice-prod.sbs.nhs.uk:8179/invoicepdf/d2d8ae5c-7ef4-5052-94a3-688c1433218c"/>
    <s v="ME16 0FZ"/>
    <m/>
    <m/>
    <m/>
    <m/>
    <s v="GB135564509"/>
    <s v="1594204"/>
  </r>
  <r>
    <s v="Department of Health"/>
    <s v="St George's Univ Hosp NHS FT"/>
    <x v="0"/>
    <x v="8"/>
    <s v="Balance Sheet"/>
    <x v="67"/>
    <x v="136"/>
    <n v="219819.5"/>
    <s v="Medical Physics WIP 2025088 15x Resuscitaires for Hospital wide use, as in quote Q-05835720, Date: 26.1.2026 EXP. 21.04.2026. NHS Supply Chain Framework: 2021/S 000-007861. URN: CPQ 16682 AMV 26"/>
    <s v="HP8 4SP"/>
    <m/>
    <m/>
    <m/>
    <m/>
    <s v="GB578438784"/>
    <s v="1976976"/>
  </r>
  <r>
    <s v="Department of Health"/>
    <s v="St George's Univ Hosp NHS FT"/>
    <x v="0"/>
    <x v="8"/>
    <s v="Balance Sheet"/>
    <x v="67"/>
    <x v="136"/>
    <n v="43963.9"/>
    <m/>
    <s v="HP8 4SP"/>
    <m/>
    <m/>
    <m/>
    <m/>
    <s v="GB578438784"/>
    <s v="1976976"/>
  </r>
  <r>
    <s v="Department of Health"/>
    <s v="St George's Univ Hosp NHS FT"/>
    <x v="0"/>
    <x v="41"/>
    <s v="WANDSWORTH WHEELCHAIRS"/>
    <x v="68"/>
    <x v="137"/>
    <n v="53333.33"/>
    <s v="Provision of Wheelchair Repair and Maintenance - April 2026"/>
    <s v="CH44 7HX"/>
    <m/>
    <m/>
    <m/>
    <m/>
    <s v="164356753"/>
    <s v="35890"/>
  </r>
  <r>
    <s v="Department of Health"/>
    <s v="St George's Univ Hosp NHS FT"/>
    <x v="0"/>
    <x v="41"/>
    <s v="WANDSWORTH WHEELCHAIRS"/>
    <x v="68"/>
    <x v="137"/>
    <n v="10666.67"/>
    <s v="https://nww.einvoice-prod.sbs.nhs.uk:8179/invoicepdf/75ffa26b-6d35-5db1-806c-0b06c6928015"/>
    <s v="CH44 7HX"/>
    <m/>
    <m/>
    <m/>
    <m/>
    <s v="164356753"/>
    <s v="35890"/>
  </r>
  <r>
    <s v="Department of Health"/>
    <s v="St George's Univ Hosp NHS FT"/>
    <x v="0"/>
    <x v="10"/>
    <s v="PATIENTS TRANSPORT"/>
    <x v="11"/>
    <x v="138"/>
    <n v="632000"/>
    <s v="HATS - Advanced invoice for NEPTS service for 3 months, May - August 2026"/>
    <s v="SW19 8UG"/>
    <m/>
    <m/>
    <m/>
    <m/>
    <s v="GB681217833"/>
    <s v="0000235914"/>
  </r>
  <r>
    <s v="Department of Health"/>
    <s v="St George's Univ Hosp NHS FT"/>
    <x v="0"/>
    <x v="41"/>
    <s v="WANDSWORTH WHEELCHAIRS"/>
    <x v="68"/>
    <x v="139"/>
    <n v="53333.33"/>
    <s v="Provision of Wheelchair Repair and Maintenance - May 2026"/>
    <s v="CH44 7HX"/>
    <m/>
    <m/>
    <m/>
    <m/>
    <s v="164356753"/>
    <s v="36038"/>
  </r>
  <r>
    <s v="Department of Health"/>
    <s v="St George's Univ Hosp NHS FT"/>
    <x v="0"/>
    <x v="41"/>
    <s v="WANDSWORTH WHEELCHAIRS"/>
    <x v="68"/>
    <x v="139"/>
    <n v="10666.67"/>
    <s v="https://nww.einvoice-prod.sbs.nhs.uk:8179/invoicepdf/ea436611-86b8-5e6d-956d-d176833d5d4e"/>
    <s v="CH44 7HX"/>
    <m/>
    <m/>
    <m/>
    <m/>
    <s v="164356753"/>
    <s v="36038"/>
  </r>
  <r>
    <s v="Department of Health"/>
    <s v="St George's Univ Hosp NHS FT"/>
    <x v="0"/>
    <x v="42"/>
    <s v="SWLP MICROBIOLOGY"/>
    <x v="69"/>
    <x v="140"/>
    <n v="217413.95"/>
    <s v="Managed Service Contract 01/04/26 - 31/03/27 C339243 and/or STG-1-2223-5-W174864-CEGK"/>
    <s v="RG41 5TS"/>
    <m/>
    <m/>
    <m/>
    <m/>
    <s v="GB718053936"/>
    <s v="260040443"/>
  </r>
  <r>
    <s v="Department of Health"/>
    <s v="St George's Univ Hosp NHS FT"/>
    <x v="0"/>
    <x v="42"/>
    <s v="SWLP MICROBIOLOGY"/>
    <x v="69"/>
    <x v="140"/>
    <n v="43482.83"/>
    <s v="http://nww.docserv.wyss.nhs.uk/synergyiim/dist/?val=7644745_32499124_20260619145130"/>
    <s v="RG41 5TS"/>
    <m/>
    <m/>
    <m/>
    <m/>
    <s v="GB718053936"/>
    <s v="260040443"/>
  </r>
  <r>
    <s v="Department of Health"/>
    <s v="St George's Univ Hosp NHS FT"/>
    <x v="0"/>
    <x v="15"/>
    <s v="Balance Sheet"/>
    <x v="70"/>
    <x v="141"/>
    <n v="20313.599999999999"/>
    <s v="12 x 12 x 0.8ml vial A Pack ASFOTASE ALFA (100mg in 1ml) (HOMECARE) Injection 80mg in 0.8ml"/>
    <s v="CM19 5GU"/>
    <m/>
    <m/>
    <m/>
    <m/>
    <s v="GB436474773"/>
    <s v="PSINV00021487"/>
  </r>
  <r>
    <s v="Department of Health"/>
    <s v="St George's Univ Hosp NHS FT"/>
    <x v="0"/>
    <x v="15"/>
    <s v="Balance Sheet"/>
    <x v="70"/>
    <x v="141"/>
    <n v="5078.3999999999996"/>
    <s v="12 x 12 x 1ml Vial A Pack ASFOTASE ALFA (40mg in 1ml) (HOMECARE) Injection 40mg in 1ml"/>
    <s v="CM19 5GU"/>
    <m/>
    <m/>
    <m/>
    <m/>
    <s v="GB436474773"/>
    <s v="PSINV00021487"/>
  </r>
  <r>
    <s v="Department of Health"/>
    <s v="St George's Univ Hosp NHS FT"/>
    <x v="0"/>
    <x v="15"/>
    <s v="Balance Sheet"/>
    <x v="20"/>
    <x v="142"/>
    <n v="10218"/>
    <s v="1 Vial Pack HUMAN NORMAL IMMUNOGLOBULIN (GAMTEN) Injection 10g in 100ml"/>
    <s v="M1 4EZ"/>
    <m/>
    <m/>
    <m/>
    <m/>
    <s v="585216330"/>
    <s v="5208080568"/>
  </r>
  <r>
    <s v="Department of Health"/>
    <s v="St George's Univ Hosp NHS FT"/>
    <x v="0"/>
    <x v="15"/>
    <s v="Balance Sheet"/>
    <x v="20"/>
    <x v="142"/>
    <n v="20632"/>
    <s v="20 g Pack HUMAN NORMAL IMMUNOGLOBULIN (PANZYGA) 10% Solution for infusion 20g in 200ml"/>
    <s v="M1 4EZ"/>
    <m/>
    <m/>
    <m/>
    <m/>
    <s v="585216330"/>
    <s v="5208080568"/>
  </r>
  <r>
    <s v="Department of Health"/>
    <s v="St George's Univ Hosp NHS FT"/>
    <x v="0"/>
    <x v="15"/>
    <s v="Balance Sheet"/>
    <x v="71"/>
    <x v="143"/>
    <n v="278.08"/>
    <s v="1 Unit Pack OXALIPLATIN (FKLD084DBG) Dose-banded Infusion Bag 135mg in 500ml Glucose 5%"/>
    <s v="CM20 2FG"/>
    <m/>
    <m/>
    <m/>
    <m/>
    <s v="GB103222439"/>
    <s v="26120916"/>
  </r>
  <r>
    <s v="Department of Health"/>
    <s v="St George's Univ Hosp NHS FT"/>
    <x v="0"/>
    <x v="15"/>
    <s v="Balance Sheet"/>
    <x v="71"/>
    <x v="143"/>
    <n v="292.45999999999998"/>
    <s v="1 Unit Pack OXALIPLATIN (FKLD086DBG) Dose-banded Infusion Bag 165mg in 500ml Glucose 5%"/>
    <s v="CM20 2FG"/>
    <m/>
    <m/>
    <m/>
    <m/>
    <s v="GB103222439"/>
    <s v="26120916"/>
  </r>
  <r>
    <s v="Department of Health"/>
    <s v="St George's Univ Hosp NHS FT"/>
    <x v="0"/>
    <x v="15"/>
    <s v="Balance Sheet"/>
    <x v="71"/>
    <x v="143"/>
    <n v="266.06"/>
    <s v="1 Unit Pack OXALIPLATIN (FKLD1371) Dose-banded Infusion Bag 110mg in 500ml Glucose 5%"/>
    <s v="CM20 2FG"/>
    <m/>
    <m/>
    <m/>
    <m/>
    <s v="GB103222439"/>
    <s v="26120916"/>
  </r>
  <r>
    <s v="Department of Health"/>
    <s v="St George's Univ Hosp NHS FT"/>
    <x v="0"/>
    <x v="15"/>
    <s v="Balance Sheet"/>
    <x v="71"/>
    <x v="143"/>
    <n v="299.66000000000003"/>
    <s v="1 x 100 ml Bag CYCLOPHOSPHAMIDE (FKLD620) Intravenous infusion 900mg in 100ml Sodium Chloride 0.9%"/>
    <s v="CM20 2FG"/>
    <m/>
    <m/>
    <m/>
    <m/>
    <s v="GB103222439"/>
    <s v="26120916"/>
  </r>
  <r>
    <s v="Department of Health"/>
    <s v="St George's Univ Hosp NHS FT"/>
    <x v="0"/>
    <x v="15"/>
    <s v="Balance Sheet"/>
    <x v="71"/>
    <x v="143"/>
    <n v="59086.559999999998"/>
    <s v="1 x 100 ml Bag PEMBROLIZUMAB FKLD1068 (Eng) Dose-banded Infusion Bag 200mg in 100ml Sodium Chloride 0.9%"/>
    <s v="CM20 2FG"/>
    <m/>
    <m/>
    <m/>
    <m/>
    <s v="GB103222439"/>
    <s v="26120916"/>
  </r>
  <r>
    <s v="Department of Health"/>
    <s v="St George's Univ Hosp NHS FT"/>
    <x v="0"/>
    <x v="15"/>
    <s v="Balance Sheet"/>
    <x v="71"/>
    <x v="143"/>
    <n v="158.63999999999999"/>
    <s v="1 x 500ml Bag CARBOPLATIN (FKLD352) Dose-banded Infusion Bag 400mg in 500ml Glucose 5%"/>
    <s v="CM20 2FG"/>
    <m/>
    <m/>
    <m/>
    <m/>
    <s v="GB103222439"/>
    <s v="26120916"/>
  </r>
  <r>
    <s v="Department of Health"/>
    <s v="St George's Univ Hosp NHS FT"/>
    <x v="0"/>
    <x v="15"/>
    <s v="Balance Sheet"/>
    <x v="44"/>
    <x v="144"/>
    <n v="134919.6"/>
    <s v="2 Vial Pack PEMBROLIZUMAB Injection 100mg"/>
    <s v="KT9 1SN"/>
    <m/>
    <m/>
    <m/>
    <m/>
    <s v="GB386334767"/>
    <s v="1006790982"/>
  </r>
  <r>
    <s v="Department of Health"/>
    <s v="St George's Univ Hosp NHS FT"/>
    <x v="0"/>
    <x v="15"/>
    <s v="Balance Sheet"/>
    <x v="15"/>
    <x v="145"/>
    <n v="52876.800000000003"/>
    <s v="1 Vial Pack DARATUMUMAB Injection subcutaneous 1800mg"/>
    <s v="HP12 4EG"/>
    <m/>
    <m/>
    <m/>
    <m/>
    <s v="207929448"/>
    <s v="CYS0616802"/>
  </r>
  <r>
    <s v="Department of Health"/>
    <s v="St George's Univ Hosp NHS FT"/>
    <x v="0"/>
    <x v="15"/>
    <s v="Balance Sheet"/>
    <x v="54"/>
    <x v="146"/>
    <n v="6264"/>
    <s v="1 Vial Pack APROTININ Injection 500000 units in 50ml"/>
    <s v="DE11 0WU"/>
    <m/>
    <m/>
    <m/>
    <m/>
    <s v="GB972925776"/>
    <s v="SI3253929"/>
  </r>
  <r>
    <s v="Department of Health"/>
    <s v="St George's Univ Hosp NHS FT"/>
    <x v="0"/>
    <x v="15"/>
    <s v="Balance Sheet"/>
    <x v="54"/>
    <x v="146"/>
    <n v="23776.92"/>
    <s v="120 Capsule Pack BUDESONIDE (KINPAYGO) Capsules Modified release 4mg"/>
    <s v="DE11 0WU"/>
    <m/>
    <m/>
    <m/>
    <m/>
    <s v="GB972925776"/>
    <s v="SI3253929"/>
  </r>
  <r>
    <s v="Department of Health"/>
    <s v="St George's Univ Hosp NHS FT"/>
    <x v="0"/>
    <x v="15"/>
    <s v="Balance Sheet"/>
    <x v="16"/>
    <x v="147"/>
    <n v="36000"/>
    <s v="1 Vial Pack OCRELIZUMAB (OCREVUS) Injection subcutaneous 920mg"/>
    <s v="AL7 3AY"/>
    <m/>
    <m/>
    <m/>
    <m/>
    <s v="435465094"/>
    <s v="1XI0111232"/>
  </r>
  <r>
    <s v="Department of Health"/>
    <s v="St George's Univ Hosp NHS FT"/>
    <x v="0"/>
    <x v="15"/>
    <s v="Balance Sheet"/>
    <x v="16"/>
    <x v="147"/>
    <n v="72000"/>
    <s v="1 Vial Pack OCRELIZUMAB Injection intravenous 300mg in 10ml"/>
    <s v="AL7 3AY"/>
    <m/>
    <m/>
    <m/>
    <m/>
    <s v="435465094"/>
    <s v="1XI0111232"/>
  </r>
  <r>
    <s v="Department of Health"/>
    <s v="St George's Univ Hosp NHS FT"/>
    <x v="0"/>
    <x v="15"/>
    <s v="Balance Sheet"/>
    <x v="70"/>
    <x v="148"/>
    <n v="20313.599999999999"/>
    <s v="12 x 12 x 0.8ml vial A Pack ASFOTASE ALFA (100mg in 1ml) (HOMECARE) Injection 80mg in 0.8ml"/>
    <s v="CM19 5GU"/>
    <m/>
    <m/>
    <m/>
    <m/>
    <s v="GB436474773"/>
    <s v="PSINV00042118"/>
  </r>
  <r>
    <s v="Department of Health"/>
    <s v="St George's Univ Hosp NHS FT"/>
    <x v="0"/>
    <x v="15"/>
    <s v="Balance Sheet"/>
    <x v="70"/>
    <x v="148"/>
    <n v="5078.3999999999996"/>
    <s v="12 x 12 x 1ml Vial A Pack ASFOTASE ALFA (40mg in 1ml) (HOMECARE) Injection 40mg in 1ml"/>
    <s v="CM19 5GU"/>
    <m/>
    <m/>
    <m/>
    <m/>
    <s v="GB436474773"/>
    <s v="PSINV00042118"/>
  </r>
  <r>
    <s v="Department of Health"/>
    <s v="St George's Univ Hosp NHS FT"/>
    <x v="0"/>
    <x v="42"/>
    <s v="SWLP MICROBIOLOGY"/>
    <x v="69"/>
    <x v="149"/>
    <n v="303624.86"/>
    <s v="Managed Service Contract 01/04/26 - 31/03/27 C339243 and/or STG-1-2223-5-W174864-CEGK"/>
    <s v="RG41 5TS"/>
    <m/>
    <m/>
    <m/>
    <m/>
    <s v="GB718053936"/>
    <s v="260047701"/>
  </r>
  <r>
    <s v="Department of Health"/>
    <s v="St George's Univ Hosp NHS FT"/>
    <x v="0"/>
    <x v="42"/>
    <s v="SWLP MICROBIOLOGY"/>
    <x v="69"/>
    <x v="149"/>
    <n v="60724.959999999999"/>
    <s v="http://nww.docserv.wyss.nhs.uk/synergyiim/dist/?val=7644745_32499123_20260619145130"/>
    <s v="RG41 5TS"/>
    <m/>
    <m/>
    <m/>
    <m/>
    <s v="GB718053936"/>
    <s v="260047701"/>
  </r>
  <r>
    <s v="Department of Health"/>
    <s v="St George's Univ Hosp NHS FT"/>
    <x v="0"/>
    <x v="0"/>
    <s v="SWLP HISTOPATHOLOGY"/>
    <x v="72"/>
    <x v="150"/>
    <n v="107407.12"/>
    <s v="Fee for Year 2 of the Leica Managed Service Contract Contract Ref.: STGSWLP00020816"/>
    <s v="MK14 6FG"/>
    <m/>
    <m/>
    <m/>
    <m/>
    <s v="290756238"/>
    <s v="9002073254"/>
  </r>
  <r>
    <s v="Department of Health"/>
    <s v="St George's Univ Hosp NHS FT"/>
    <x v="0"/>
    <x v="0"/>
    <s v="SWLP HISTOPATHOLOGY"/>
    <x v="72"/>
    <x v="150"/>
    <n v="21481.42"/>
    <s v="http://nww.docserv.wyss.nhs.uk/synergyiim/dist/?val=7647713_32510877_20260623021705"/>
    <s v="MK14 6FG"/>
    <m/>
    <m/>
    <m/>
    <m/>
    <s v="290756238"/>
    <s v="9002073254"/>
  </r>
  <r>
    <s v="Department of Health"/>
    <s v="St George's Univ Hosp NHS FT"/>
    <x v="0"/>
    <x v="6"/>
    <s v="HAEMOPHILIA"/>
    <x v="73"/>
    <x v="151"/>
    <n v="33174.83"/>
    <s v="~Haemophilia Clotting Factors reclaimable. Supplied by Sciensus"/>
    <s v="DE14 1SZ"/>
    <m/>
    <m/>
    <m/>
    <m/>
    <s v="GB873342418"/>
    <s v="INUK007240341"/>
  </r>
  <r>
    <s v="Department of Health"/>
    <s v="St George's Univ Hosp NHS FT"/>
    <x v="0"/>
    <x v="6"/>
    <s v="HAEMOPHILIA"/>
    <x v="73"/>
    <x v="151"/>
    <n v="149.69999999999999"/>
    <s v="Created by Allocation : ~Haemophilia Clotting Factors reclaimable. Supplied by Sciensus"/>
    <s v="DE14 1SZ"/>
    <m/>
    <m/>
    <m/>
    <m/>
    <s v="GB873342418"/>
    <s v="INUK007240341"/>
  </r>
  <r>
    <s v="Department of Health"/>
    <s v="St George's Univ Hosp NHS FT"/>
    <x v="0"/>
    <x v="8"/>
    <s v="Balance Sheet"/>
    <x v="62"/>
    <x v="152"/>
    <n v="124835.77"/>
    <s v="Project Number: 002a Project Name: Ventilation Modifications to Ruth Myles Ward &amp; Mc Entee Wards Ventilation at St George&amp;#8217;s Hospital Tooting"/>
    <s v="GU1 1JB"/>
    <m/>
    <m/>
    <m/>
    <m/>
    <m/>
    <s v="SPN000055"/>
  </r>
  <r>
    <s v="Department of Health"/>
    <s v="St George's Univ Hosp NHS FT"/>
    <x v="0"/>
    <x v="15"/>
    <s v="Balance Sheet"/>
    <x v="16"/>
    <x v="153"/>
    <n v="16411.68"/>
    <s v="1 Syringe Pack TRASTUZUMAB Injection subcutaneous 600mg in 5ml"/>
    <s v="AL7 3AY"/>
    <m/>
    <m/>
    <m/>
    <m/>
    <s v="435465094"/>
    <s v="1XI0111797"/>
  </r>
  <r>
    <s v="Department of Health"/>
    <s v="St George's Univ Hosp NHS FT"/>
    <x v="0"/>
    <x v="15"/>
    <s v="Balance Sheet"/>
    <x v="16"/>
    <x v="153"/>
    <n v="6282.66"/>
    <s v="1 Vial Pack ATEZOLIZUMAB Injection subcutaneous 1875mg"/>
    <s v="AL7 3AY"/>
    <m/>
    <m/>
    <m/>
    <m/>
    <s v="435465094"/>
    <s v="1XI0111797"/>
  </r>
  <r>
    <s v="Department of Health"/>
    <s v="St George's Univ Hosp NHS FT"/>
    <x v="0"/>
    <x v="15"/>
    <s v="Balance Sheet"/>
    <x v="16"/>
    <x v="153"/>
    <n v="19416"/>
    <s v="1 Vial Pack PERTUZUMAB TRASTUZUMAB 600mg/600mg Injection"/>
    <s v="AL7 3AY"/>
    <m/>
    <m/>
    <m/>
    <m/>
    <s v="435465094"/>
    <s v="1XI0111797"/>
  </r>
  <r>
    <s v="Department of Health"/>
    <s v="St George's Univ Hosp NHS FT"/>
    <x v="0"/>
    <x v="15"/>
    <s v="Balance Sheet"/>
    <x v="16"/>
    <x v="153"/>
    <n v="16296"/>
    <s v="1 x 40ml Vial Pack OBINUTUZUMAB Solution for infusion 25mg in 1ml"/>
    <s v="AL7 3AY"/>
    <m/>
    <m/>
    <m/>
    <m/>
    <s v="435465094"/>
    <s v="1XI0111797"/>
  </r>
  <r>
    <s v="Department of Health"/>
    <s v="St George's Univ Hosp NHS FT"/>
    <x v="0"/>
    <x v="15"/>
    <s v="Balance Sheet"/>
    <x v="44"/>
    <x v="154"/>
    <n v="5298.6"/>
    <s v="1 Vial Vial DOSTARLIMAB Injection 500mg"/>
    <s v="KT9 1SN"/>
    <m/>
    <m/>
    <m/>
    <m/>
    <s v="GB386334767"/>
    <s v="1007446372"/>
  </r>
  <r>
    <s v="Department of Health"/>
    <s v="St George's Univ Hosp NHS FT"/>
    <x v="0"/>
    <x v="15"/>
    <s v="Balance Sheet"/>
    <x v="44"/>
    <x v="154"/>
    <n v="107935.67999999999"/>
    <s v="2 Vial Pack PEMBROLIZUMAB Injection 100mg"/>
    <s v="KT9 1SN"/>
    <m/>
    <m/>
    <m/>
    <m/>
    <s v="GB386334767"/>
    <s v="1007446372"/>
  </r>
  <r>
    <s v="Department of Health"/>
    <s v="St George's Univ Hosp NHS FT"/>
    <x v="0"/>
    <x v="15"/>
    <s v="Balance Sheet"/>
    <x v="43"/>
    <x v="155"/>
    <n v="55062"/>
    <s v="1 Vial Pack IPILIMUMAB (YERVOY) Injection 200mg in 40mL"/>
    <s v="CH4 9QW"/>
    <m/>
    <m/>
    <m/>
    <m/>
    <s v="GB163542667"/>
    <s v="26194905"/>
  </r>
  <r>
    <s v="Department of Health"/>
    <s v="St George's Univ Hosp NHS FT"/>
    <x v="0"/>
    <x v="15"/>
    <s v="Balance Sheet"/>
    <x v="43"/>
    <x v="155"/>
    <n v="34452.720000000001"/>
    <s v="1 Vial Pack NIVOLUMAB/RELALTIMAB 240mg/80mg in 20ml Injection"/>
    <s v="CH4 9QW"/>
    <m/>
    <m/>
    <m/>
    <m/>
    <s v="GB163542667"/>
    <s v="26194905"/>
  </r>
  <r>
    <s v="Department of Health"/>
    <s v="St George's Univ Hosp NHS FT"/>
    <x v="0"/>
    <x v="15"/>
    <s v="Balance Sheet"/>
    <x v="43"/>
    <x v="155"/>
    <n v="49403.519999999997"/>
    <s v="24 ml Vial NIVOLUMAB (OPDIVO) Injection 240mg in 24ml"/>
    <s v="CH4 9QW"/>
    <m/>
    <m/>
    <m/>
    <m/>
    <s v="GB163542667"/>
    <s v="26194905"/>
  </r>
  <r>
    <s v="Department of Health"/>
    <s v="St George's Univ Hosp NHS FT"/>
    <x v="0"/>
    <x v="43"/>
    <s v="VASCULAR THEATRES DIRECT COST"/>
    <x v="74"/>
    <x v="156"/>
    <n v="3700"/>
    <s v="BeFlared FEVAR Stent 5mmx22mm x 120cm"/>
    <s v="72379"/>
    <m/>
    <m/>
    <m/>
    <m/>
    <s v="DE 225487186"/>
    <s v="9189238"/>
  </r>
  <r>
    <s v="Department of Health"/>
    <s v="St George's Univ Hosp NHS FT"/>
    <x v="0"/>
    <x v="43"/>
    <s v="VASCULAR THEATRES DIRECT COST"/>
    <x v="74"/>
    <x v="156"/>
    <n v="3700"/>
    <s v="BeFlared FEVAR Stent 5mmx27mm x 120cm"/>
    <s v="72379"/>
    <m/>
    <m/>
    <m/>
    <m/>
    <s v="DE 225487186"/>
    <s v="9189238"/>
  </r>
  <r>
    <s v="Department of Health"/>
    <s v="St George's Univ Hosp NHS FT"/>
    <x v="0"/>
    <x v="43"/>
    <s v="VASCULAR THEATRES DIRECT COST"/>
    <x v="74"/>
    <x v="156"/>
    <n v="3700"/>
    <s v="BeFlared FEVAR Stent 6mmx27mm x 120cm"/>
    <s v="72379"/>
    <m/>
    <m/>
    <m/>
    <m/>
    <s v="DE 225487186"/>
    <s v="9189238"/>
  </r>
  <r>
    <s v="Department of Health"/>
    <s v="St George's Univ Hosp NHS FT"/>
    <x v="0"/>
    <x v="43"/>
    <s v="VASCULAR THEATRES DIRECT COST"/>
    <x v="74"/>
    <x v="156"/>
    <n v="3700"/>
    <s v="BeFlared FEVAR Stent 6mmx37mm x 120cm"/>
    <s v="72379"/>
    <m/>
    <m/>
    <m/>
    <m/>
    <s v="DE 225487186"/>
    <s v="9189238"/>
  </r>
  <r>
    <s v="Department of Health"/>
    <s v="St George's Univ Hosp NHS FT"/>
    <x v="0"/>
    <x v="43"/>
    <s v="VASCULAR THEATRES DIRECT COST"/>
    <x v="74"/>
    <x v="156"/>
    <n v="3700"/>
    <s v="BeFlared FEVAR Stent 7mmx22mm x 120cm"/>
    <s v="72379"/>
    <m/>
    <m/>
    <m/>
    <m/>
    <s v="DE 225487186"/>
    <s v="9189238"/>
  </r>
  <r>
    <s v="Department of Health"/>
    <s v="St George's Univ Hosp NHS FT"/>
    <x v="0"/>
    <x v="43"/>
    <s v="VASCULAR THEATRES DIRECT COST"/>
    <x v="74"/>
    <x v="156"/>
    <n v="3700"/>
    <s v="BeFlared FEVAR Stent 9mmx27mm x 120cm"/>
    <s v="72379"/>
    <m/>
    <m/>
    <m/>
    <m/>
    <s v="DE 225487186"/>
    <s v="9189238"/>
  </r>
  <r>
    <s v="Department of Health"/>
    <s v="St George's Univ Hosp NHS FT"/>
    <x v="0"/>
    <x v="43"/>
    <s v="VASCULAR THEATRES DIRECT COST"/>
    <x v="74"/>
    <x v="156"/>
    <n v="4440"/>
    <s v="http://nww.docserv.wyss.nhs.uk/synergyiim/dist/?val=7648287_32513444_20260623064231"/>
    <s v="72379"/>
    <m/>
    <m/>
    <m/>
    <m/>
    <s v="DE 225487186"/>
    <s v="9189238"/>
  </r>
  <r>
    <s v="Department of Health"/>
    <s v="St George's Univ Hosp NHS FT"/>
    <x v="0"/>
    <x v="2"/>
    <s v="ESTATES BREAST SCREEN CLINICS"/>
    <x v="75"/>
    <x v="157"/>
    <n v="30000"/>
    <s v="https://nww.einvoice-prod.sbs.nhs.uk:8179/invoicepdf/db4ee9b7-5233-5d68-b73b-4c0c9353767c"/>
    <s v="SK4 1BS"/>
    <m/>
    <m/>
    <m/>
    <m/>
    <s v="156725100"/>
    <s v="981794"/>
  </r>
  <r>
    <s v="Department of Health"/>
    <s v="St George's Univ Hosp NHS FT"/>
    <x v="0"/>
    <x v="2"/>
    <s v="ESTATES QUEEN MARY S HOSPITAL"/>
    <x v="75"/>
    <x v="158"/>
    <n v="35831.94"/>
    <s v="https://nww.einvoice-prod.sbs.nhs.uk:8179/invoicepdf/dabcd034-ea0e-5c0e-abc4-8273f68810a8"/>
    <s v="SK4 1BS"/>
    <m/>
    <m/>
    <m/>
    <m/>
    <s v="156725100"/>
    <s v="983059"/>
  </r>
  <r>
    <s v="Department of Health"/>
    <s v="St George's Univ Hosp NHS FT"/>
    <x v="0"/>
    <x v="44"/>
    <s v="HAEMODIALYSIS UNIT"/>
    <x v="11"/>
    <x v="159"/>
    <n v="87878.98"/>
    <s v="REN002 &amp; REN004 Pre Covid Monthly Average Advance July -26"/>
    <s v="SW19 8UG"/>
    <m/>
    <m/>
    <m/>
    <m/>
    <s v="GB681217833"/>
    <s v="0000235923"/>
  </r>
  <r>
    <s v="Department of Health"/>
    <s v="St George's Univ Hosp NHS FT"/>
    <x v="0"/>
    <x v="2"/>
    <s v="ESTATES QUEEN MARY S HOSPITAL"/>
    <x v="75"/>
    <x v="160"/>
    <n v="35861.269999999997"/>
    <s v="https://nww.einvoice-prod.sbs.nhs.uk:8179/invoicepdf/837cd68a-0590-59ac-bfd8-e34d84dec04a"/>
    <s v="SK4 1BS"/>
    <m/>
    <m/>
    <m/>
    <m/>
    <s v="156725100"/>
    <s v="982856"/>
  </r>
  <r>
    <s v="Department of Health"/>
    <s v="St George's Univ Hosp NHS FT"/>
    <x v="0"/>
    <x v="2"/>
    <s v="ESTATES QUEEN MARY S HOSPITAL"/>
    <x v="75"/>
    <x v="161"/>
    <n v="80131.199999999997"/>
    <s v="NHSPS - QMH - 31006726 - Suite 6 Prospect House - Rent, rates and Facilities Management 2026-27"/>
    <s v="SK4 1BS"/>
    <m/>
    <m/>
    <m/>
    <m/>
    <s v="156725100"/>
    <s v="983067"/>
  </r>
  <r>
    <s v="Department of Health"/>
    <s v="St George's Univ Hosp NHS FT"/>
    <x v="0"/>
    <x v="2"/>
    <s v="ESTATES QUEEN MARY S HOSPITAL"/>
    <x v="75"/>
    <x v="162"/>
    <n v="85453.119999999995"/>
    <s v="NHSPS - QMH - 31006726 - Suite 6 Prospect House - Rent, rates and Facilities Management 2026-27"/>
    <s v="SK4 1BS"/>
    <m/>
    <m/>
    <m/>
    <m/>
    <s v="156725100"/>
    <s v="983083"/>
  </r>
  <r>
    <s v="Department of Health"/>
    <s v="St George's Univ Hosp NHS FT"/>
    <x v="0"/>
    <x v="2"/>
    <s v="ESTATES QUEEN MARY S HOSPITAL"/>
    <x v="75"/>
    <x v="163"/>
    <n v="102543.75"/>
    <s v="https://nww.einvoice-prod.sbs.nhs.uk:8179/invoicepdf/c583cd98-54a9-5dda-a1f1-6aa58938e144"/>
    <s v="SK4 1BS"/>
    <m/>
    <m/>
    <m/>
    <m/>
    <s v="156725100"/>
    <s v="977087"/>
  </r>
  <r>
    <s v="Department of Health"/>
    <s v="St George's Univ Hosp NHS FT"/>
    <x v="0"/>
    <x v="0"/>
    <s v="SWLP HISTOPATHOLOGY"/>
    <x v="72"/>
    <x v="164"/>
    <n v="61950.07"/>
    <s v="Fee for Year 2 of the Leica Managed Service Contract Contract Ref.: STGSWLP00020816"/>
    <s v="MK14 6FG"/>
    <m/>
    <m/>
    <m/>
    <m/>
    <s v="290756238"/>
    <s v="9002075557"/>
  </r>
  <r>
    <s v="Department of Health"/>
    <s v="St George's Univ Hosp NHS FT"/>
    <x v="0"/>
    <x v="0"/>
    <s v="SWLP HISTOPATHOLOGY"/>
    <x v="72"/>
    <x v="164"/>
    <n v="12390.01"/>
    <s v="http://nww.docserv.wyss.nhs.uk/synergyiim/dist/?val=7650833_32522329_20260624030335"/>
    <s v="MK14 6FG"/>
    <m/>
    <m/>
    <m/>
    <m/>
    <s v="290756238"/>
    <s v="9002075557"/>
  </r>
  <r>
    <s v="Department of Health"/>
    <s v="St George's Univ Hosp NHS FT"/>
    <x v="0"/>
    <x v="42"/>
    <s v="NIPT SERVICE"/>
    <x v="76"/>
    <x v="165"/>
    <n v="94305.77"/>
    <s v="https://nww.einvoice-prod.sbs.nhs.uk:8179/invoicepdf/5921ae58-50de-533d-907e-4e8aa80bfa6c"/>
    <s v="M13 9NQ"/>
    <m/>
    <m/>
    <m/>
    <m/>
    <s v="160750328"/>
    <s v="INVUKY13511"/>
  </r>
  <r>
    <s v="Department of Health"/>
    <s v="St George's Univ Hosp NHS FT"/>
    <x v="0"/>
    <x v="15"/>
    <s v="Balance Sheet"/>
    <x v="7"/>
    <x v="166"/>
    <n v="10800"/>
    <s v="1 Vial Pack INFLIXIMAB (RemSIMA) Injection 100mg"/>
    <s v="DE55 2FH"/>
    <m/>
    <m/>
    <m/>
    <m/>
    <s v="GB 684 0905 20"/>
    <s v="SIN200981159"/>
  </r>
  <r>
    <s v="Department of Health"/>
    <s v="St George's Univ Hosp NHS FT"/>
    <x v="0"/>
    <x v="15"/>
    <s v="Balance Sheet"/>
    <x v="7"/>
    <x v="166"/>
    <n v="14400"/>
    <s v="1 Vial Pack VEDOLIZUMAB Injection 300mg"/>
    <s v="DE55 2FH"/>
    <m/>
    <m/>
    <m/>
    <m/>
    <s v="GB 684 0905 20"/>
    <s v="SIN200981159"/>
  </r>
  <r>
    <s v="Department of Health"/>
    <s v="St George's Univ Hosp NHS FT"/>
    <x v="0"/>
    <x v="15"/>
    <s v="Balance Sheet"/>
    <x v="20"/>
    <x v="167"/>
    <n v="47684"/>
    <s v="1 Vial Pack HUMAN NORMAL IMMUNOGLOBULIN (GAMTEN) Injection 20g in 200ml"/>
    <s v="M1 4EZ"/>
    <m/>
    <m/>
    <m/>
    <m/>
    <s v="585216330"/>
    <s v="5208080846"/>
  </r>
  <r>
    <s v="Department of Health"/>
    <s v="St George's Univ Hosp NHS FT"/>
    <x v="0"/>
    <x v="15"/>
    <s v="Balance Sheet"/>
    <x v="20"/>
    <x v="167"/>
    <n v="5158"/>
    <s v="10 g Pack HUMAN NORMAL IMMUNOGLOBULIN (PANZYGA) 10% Solution for infusion 10g in 100ml"/>
    <s v="M1 4EZ"/>
    <m/>
    <m/>
    <m/>
    <m/>
    <s v="585216330"/>
    <s v="5208080846"/>
  </r>
  <r>
    <s v="Department of Health"/>
    <s v="St George's Univ Hosp NHS FT"/>
    <x v="0"/>
    <x v="15"/>
    <s v="Balance Sheet"/>
    <x v="44"/>
    <x v="168"/>
    <n v="4395"/>
    <s v="1 Pre-filled Pen 4 dose pen SEMAGLUTIDE (WEGOVY) Injection 1mg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7920"/>
    <s v="1 Pre-filled Pen 4 dose pen SEMAGLUTIDE (WEGOVY) Injection 2.4mg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94.8"/>
    <s v="1 Pre-filled Syringe Pack METHOTREXATE (METHOFILL) Auto-Injector 22.5mg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1034.5"/>
    <s v="1 Unit Pack PHOSPHATE Enema Standard Short Neck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27053.46"/>
    <s v="1 Vial Pack UBLITUXIMAB (Briumvi) Solution for infusion 150mg in 6ml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10.62"/>
    <s v="1 x 10 ml Dropper Bottle SODIUM BICARBONATE Ear drops 5%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17.95"/>
    <s v="1 x 10 ml Vial INSULATARD (Isophane Insulin) Vial 100units in 1ml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62.52"/>
    <s v="1 x 100 ml Pack clobetaSOL (DERMOVATE) Scalp Application 0.05% - 100ml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449.28"/>
    <s v="1.5 g Tube TETRACAINE (Amethocaine) Gel 4%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1750.9"/>
    <s v="10 x 10ml Ampoule Pack SODIUM BICARBONATE Injection 8.4%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325.66000000000003"/>
    <s v="10 x 10ml Ampoule Pack SODIUM CHLORIDE Injection 30%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78.180000000000007"/>
    <s v="10 x 1ml Ampoule Pack GLYCOPYRRONIUM AND NEOSTIGMINE Injection Glycopyrrolate 0.5mg + Neostigmine 2.5mg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573.29999999999995"/>
    <s v="100 Tablet Pack PHOSPHATE SANDOZ Tablets effervescent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300"/>
    <s v="100 Tablet Pack SODIUM CHLORIDE Tablets sustained release 600mg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219"/>
    <s v="100 ml Pack PARACETAMOL (CALPOL SIX PLUS S/F) Suspension 250mg in 5ml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148.08000000000001"/>
    <s v="100 ml Pack PEPPERMINT (100ML) Water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955.08"/>
    <s v="120 Dose Pack BECLOMETASONE DIPROPIONATE/FORMOTEROL FUMARATE (FOSTAIR MDI) Aerosol inhalation Beclometasone dipro 100 micrograms + Formoterol 6 micrograms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159.18"/>
    <s v="120 Dose Pack BECLOMETASONE DIPROPIONATE/FORMOTEROL FUMARATE (FOSTAIR NXT) Inhaler Beclometasone dipro 200 micrograms + Formoterol 6 micrograms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38.64"/>
    <s v="120 Dose Spray Bottle FLUTICASONE FUROATE Nasal spray 27.5%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96.65"/>
    <s v="120 Unit dose Pack TRIMBOW (BECLOMETASONE/FORMOTEROL/GLYCOPYRRONIUM) NEXTHALER Dry powder inhaler 88 / 5 / 9 micrograms per metered dose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570"/>
    <s v="14 Capsule Pack NITROFURANTOIN Capsules Modified release 100mg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23.76"/>
    <s v="2.5 ml Pack LATANOPROST Eye Drops 50micrograms in 1ml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140.52000000000001"/>
    <s v="20 Ampoule Pack BUPIVACAINE 0.25% (25mg/10ml) Injection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8100"/>
    <s v="20 Tablet Pack FIDAXOMICIN Tablets 200mg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108.86"/>
    <s v="28 Tablet Pack BEMPEDOIC ACID 180mg AND EZETIMIBE 10mg (NUSTENDI) Tablets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105.6"/>
    <s v="28 Tablet Pack BUMETANIDE Tablets 1mg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73.8"/>
    <s v="28 Tablet Pack ISOSORBIDE MONONITRATE Tablets modified release 25mg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2.4"/>
    <s v="28 Tablet Pack OLANZAPINE Tablets 5mg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39.6"/>
    <s v="28 Tablet Patient Pack FOLIC ACID Tablets 5mg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762"/>
    <s v="30 Capsule Pack CICLOSPORIN (Cyclosporin) NEORAL Capsules 100mg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310.10000000000002"/>
    <s v="30 Capsule Pack PHENOXYBENZAMINE Capsules 10mg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125.4"/>
    <s v="30 Dose Pack FLUTICASONE FUROATE / VILANTEROL TRIFENATATE(RELVAR ELLIPTA) Dry powder inhaler 92 / 22 micrograms per metered dose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95.86"/>
    <s v="30 Sachet A Pack TESTOSTERONE Gel 40.5mg in 2.5g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320.16000000000003"/>
    <s v="30 Tablet Pack MIRABEGRON Tablets prolonged release 25mg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167.04"/>
    <s v="30 g Pack GLYCERYL TRINITRATE Ointment 0.4%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53.21"/>
    <s v="30 g Pack TERRA-CORTRIL Ointment Hydrocortisone 1% + Oxytetracycline 3%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142.32"/>
    <s v="5 ml Pack CIPROFLOXACIN 0.3% + DEXAMETHASONE 0.1% (5ml) Ear drops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13.18"/>
    <s v="5 x 1ml Ampoule Pack CHLORPHENAMINE (Chlorpheniramine) Injection 10 mg in 1ml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371.88"/>
    <s v="5 x 2ml Ampoule Pack AMIKACIN Injection 100mg in 2ml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194.88"/>
    <s v="500 g Pack ZEROBASE Cream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2.99"/>
    <s v="6 Tablet Pack MEBENDAZOLE Tablets 100mg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7.74"/>
    <s v="60 Tablet Pack NICORANDIL Tablets 10mg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8.1"/>
    <s v="60 Tablet Pack TOPIRAMATE Tablets 50mg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143.63999999999999"/>
    <s v="84 Tablet Pack FERROUS FUMARATE Tablets 210mg (68mg Iron)"/>
    <s v="KT9 1SN"/>
    <m/>
    <m/>
    <m/>
    <m/>
    <s v="GB386334767"/>
    <s v="1007484772"/>
  </r>
  <r>
    <s v="Department of Health"/>
    <s v="St George's Univ Hosp NHS FT"/>
    <x v="0"/>
    <x v="15"/>
    <s v="Balance Sheet"/>
    <x v="44"/>
    <x v="168"/>
    <n v="240"/>
    <s v="90 Tablet Pack MESALAZINE (Octasa) Tablets modified release 800mg"/>
    <s v="KT9 1SN"/>
    <m/>
    <m/>
    <m/>
    <m/>
    <s v="GB386334767"/>
    <s v="1007484772"/>
  </r>
  <r>
    <s v="Department of Health"/>
    <s v="St George's Univ Hosp NHS FT"/>
    <x v="0"/>
    <x v="15"/>
    <s v="Balance Sheet"/>
    <x v="16"/>
    <x v="169"/>
    <n v="72000"/>
    <s v="1 Vial Pack OCRELIZUMAB (OCREVUS) Injection subcutaneous 920mg"/>
    <s v="AL7 3AY"/>
    <m/>
    <m/>
    <m/>
    <m/>
    <s v="435465094"/>
    <s v="1XI0111977"/>
  </r>
  <r>
    <s v="Department of Health"/>
    <s v="St George's Univ Hosp NHS FT"/>
    <x v="0"/>
    <x v="15"/>
    <s v="Balance Sheet"/>
    <x v="16"/>
    <x v="169"/>
    <n v="90000"/>
    <s v="1 Vial Pack OCRELIZUMAB Injection intravenous 300mg in 10ml"/>
    <s v="AL7 3AY"/>
    <m/>
    <m/>
    <m/>
    <m/>
    <s v="435465094"/>
    <s v="1XI0111977"/>
  </r>
  <r>
    <s v="Department of Health"/>
    <s v="St George's Univ Hosp NHS FT"/>
    <x v="0"/>
    <x v="15"/>
    <s v="Balance Sheet"/>
    <x v="19"/>
    <x v="170"/>
    <n v="55542.239999999998"/>
    <s v="30 Tablet Pack BELUMOSUDIL Tablets 200mg"/>
    <s v="CV2 2TX"/>
    <m/>
    <m/>
    <m/>
    <m/>
    <s v="GB 222 5169 87"/>
    <s v="49780910K"/>
  </r>
  <r>
    <s v="Department of Health"/>
    <s v="St George's Univ Hosp NHS FT"/>
    <x v="0"/>
    <x v="15"/>
    <s v="Balance Sheet"/>
    <x v="73"/>
    <x v="171"/>
    <n v="30470.400000000001"/>
    <s v="12 x 12 x 0.8ml vial A Pack ASFOTASE ALFA (100mg in 1ml) (HOMECARE) Injection 80mg in 0.8ml"/>
    <s v="DE14 1SZ"/>
    <m/>
    <m/>
    <m/>
    <m/>
    <s v="GB873342418"/>
    <s v="INUK-007245802"/>
  </r>
  <r>
    <s v="Department of Health"/>
    <s v="St George's Univ Hosp NHS FT"/>
    <x v="0"/>
    <x v="37"/>
    <s v="Balance Sheet"/>
    <x v="24"/>
    <x v="172"/>
    <n v="1316139.23"/>
    <s v="http://nww.docserv.wyss.nhs.uk/synergyiim/dist/?val=7645807_32504126_20260622084406"/>
    <s v="DE55 4QJ"/>
    <m/>
    <m/>
    <m/>
    <m/>
    <s v="290885854"/>
    <s v="319026"/>
  </r>
  <r>
    <s v="Department of Health"/>
    <s v="St George's Univ Hosp NHS FT"/>
    <x v="0"/>
    <x v="22"/>
    <s v="CLINICAL HAEMATOLOGY INCOME AND DIRECT COSTS"/>
    <x v="77"/>
    <x v="173"/>
    <n v="26771.42"/>
    <s v="Order to run until 31/03/2026. SE-HMDS service by Synnonvis reference C168085"/>
    <s v="SE1 8NZ"/>
    <m/>
    <m/>
    <m/>
    <m/>
    <s v="GB201216183"/>
    <s v="20261133044713"/>
  </r>
  <r>
    <s v="Department of Health"/>
    <s v="St George's Univ Hosp NHS FT"/>
    <x v="0"/>
    <x v="45"/>
    <s v="Balance Sheet"/>
    <x v="78"/>
    <x v="174"/>
    <n v="27644.31"/>
    <s v="Application 13"/>
    <s v="E18 2QH"/>
    <m/>
    <m/>
    <m/>
    <m/>
    <m/>
    <s v="14779"/>
  </r>
  <r>
    <s v="Department of Health"/>
    <s v="St George's Univ Hosp NHS FT"/>
    <x v="0"/>
    <x v="45"/>
    <s v="Balance Sheet"/>
    <x v="78"/>
    <x v="174"/>
    <n v="5528.86"/>
    <s v="https://nww.einvoice-prod.sbs.nhs.uk:8179/invoicepdf/7ecb47fe-eeac-516f-b3ec-5cc11ff89782"/>
    <s v="E18 2QH"/>
    <m/>
    <m/>
    <m/>
    <m/>
    <m/>
    <s v="14779"/>
  </r>
  <r>
    <s v="Department of Health"/>
    <s v="St George's Univ Hosp NHS FT"/>
    <x v="0"/>
    <x v="2"/>
    <s v="ESTATES QUEEN MARY S HOSPITAL"/>
    <x v="75"/>
    <x v="158"/>
    <n v="179159.73"/>
    <s v="NHSPS - QMH - 10006680 - PFI Rent, Rates and Service Charges for Financial Year 2026-27"/>
    <s v="SK4 1BS"/>
    <m/>
    <m/>
    <m/>
    <m/>
    <s v="156725100"/>
    <s v="983059"/>
  </r>
  <r>
    <s v="Department of Health"/>
    <s v="St George's Univ Hosp NHS FT"/>
    <x v="0"/>
    <x v="2"/>
    <s v="ESTATES QUEEN MARY S HOSPITAL"/>
    <x v="75"/>
    <x v="160"/>
    <n v="179306.37"/>
    <s v="NHSPS - QMH - 10006680 - PFI Rent, Rates and Service Charges for Financial Year 2026-27"/>
    <s v="SK4 1BS"/>
    <m/>
    <m/>
    <m/>
    <m/>
    <s v="156725100"/>
    <s v="982856"/>
  </r>
  <r>
    <s v="Department of Health"/>
    <s v="St George's Univ Hosp NHS FT"/>
    <x v="0"/>
    <x v="2"/>
    <s v="ESTATES QUEEN MARY S HOSPITAL"/>
    <x v="75"/>
    <x v="175"/>
    <n v="214991.67"/>
    <s v="https://nww.einvoice-prod.sbs.nhs.uk:8179/invoicepdf/28d5536e-faec-53f0-8bb4-a3dbfcf5222a"/>
    <s v="SK4 1BS"/>
    <m/>
    <m/>
    <m/>
    <m/>
    <s v="156725100"/>
    <s v="978059"/>
  </r>
  <r>
    <s v="Department of Health"/>
    <s v="St George's Univ Hosp NHS FT"/>
    <x v="0"/>
    <x v="2"/>
    <s v="ESTATES QUEEN MARY S HOSPITAL"/>
    <x v="75"/>
    <x v="176"/>
    <n v="227306.21"/>
    <s v="https://nww.einvoice-prod.sbs.nhs.uk:8179/invoicepdf/eedec397-3c77-54c5-a09d-06e1a12eb0a6"/>
    <s v="SK4 1BS"/>
    <m/>
    <m/>
    <m/>
    <m/>
    <s v="156725100"/>
    <s v="969118"/>
  </r>
  <r>
    <s v="Department of Health"/>
    <s v="St George's Univ Hosp NHS FT"/>
    <x v="0"/>
    <x v="2"/>
    <s v="ESTATES QUEEN MARY S HOSPITAL"/>
    <x v="75"/>
    <x v="177"/>
    <n v="832719.17"/>
    <s v="https://nww.einvoice-prod.sbs.nhs.uk:8179/invoicepdf/9f548811-588e-5442-a461-d5a807b3318d"/>
    <s v="SK4 1BS"/>
    <m/>
    <m/>
    <m/>
    <m/>
    <s v="156725100"/>
    <s v="982854"/>
  </r>
  <r>
    <s v="Department of Health"/>
    <s v="St George's Univ Hosp NHS FT"/>
    <x v="0"/>
    <x v="2"/>
    <s v="ESTATES QUEEN MARY S HOSPITAL"/>
    <x v="75"/>
    <x v="178"/>
    <n v="886950.84"/>
    <s v="https://nww.einvoice-prod.sbs.nhs.uk:8179/invoicepdf/ff13090f-161a-58a1-bc7f-f2750e445e9b"/>
    <s v="SK4 1BS"/>
    <m/>
    <m/>
    <m/>
    <m/>
    <s v="156725100"/>
    <s v="982858"/>
  </r>
  <r>
    <s v="Department of Health"/>
    <s v="St George's Univ Hosp NHS FT"/>
    <x v="0"/>
    <x v="26"/>
    <s v="IT CLINICAL BACK OFFICE"/>
    <x v="79"/>
    <x v="179"/>
    <n v="37912.15"/>
    <s v="Healthshare TIE Support Renewal 1/4/26 - 31/3/27 Quotation including CDIS Framework Charge : CDIS Lot 3.5 to 3.7 Call Off Contract V1.2 Utilising the 3rd of a possible seven (7) annual extensions, as permitted under Clause 9.1"/>
    <s v="SL4 6BB"/>
    <m/>
    <m/>
    <m/>
    <m/>
    <s v="448641135"/>
    <s v="2606002000487"/>
  </r>
  <r>
    <s v="Department of Health"/>
    <s v="St George's Univ Hosp NHS FT"/>
    <x v="0"/>
    <x v="8"/>
    <s v="Balance Sheet"/>
    <x v="80"/>
    <x v="180"/>
    <n v="51750.68"/>
    <s v="2025-12-05 - Contract - C392235 - JB - Stonegrove Ltd - LTHW CT_VT Plant Hydraulic Separation and BMS Refurbishment, including supply and installation of new PHEs, headers, primary_secondary pump sets, and full"/>
    <s v="ME2 4DZ"/>
    <m/>
    <m/>
    <m/>
    <m/>
    <m/>
    <s v="2704"/>
  </r>
  <r>
    <s v="Department of Health"/>
    <s v="St George's Univ Hosp NHS FT"/>
    <x v="0"/>
    <x v="8"/>
    <s v="Balance Sheet"/>
    <x v="80"/>
    <x v="180"/>
    <n v="10350.14"/>
    <s v="http://nww.docserv.wyss.nhs.uk/synergyiim/dist/?val=7654923_32534322_20260625112512"/>
    <s v="ME2 4DZ"/>
    <m/>
    <m/>
    <m/>
    <m/>
    <m/>
    <s v="2704"/>
  </r>
  <r>
    <s v="Department of Health"/>
    <s v="St George's Univ Hosp NHS FT"/>
    <x v="0"/>
    <x v="8"/>
    <s v="Balance Sheet"/>
    <x v="80"/>
    <x v="181"/>
    <n v="70667.460000000006"/>
    <s v="2025-12-05 - Contract - C392235 - JB - Stonegrove Ltd - LTHW CT_VT Plant Hydraulic Separation and BMS Refurbishment, including supply and installation of new PHEs, headers, primary_secondary pump sets, and full"/>
    <s v="ME2 4DZ"/>
    <m/>
    <m/>
    <m/>
    <m/>
    <m/>
    <s v="2757"/>
  </r>
  <r>
    <s v="Department of Health"/>
    <s v="St George's Univ Hosp NHS FT"/>
    <x v="0"/>
    <x v="8"/>
    <s v="Balance Sheet"/>
    <x v="80"/>
    <x v="181"/>
    <n v="14133.49"/>
    <s v="http://nww.docserv.wyss.nhs.uk/synergyiim/dist/?val=7654998_32534486_20260625113827"/>
    <s v="ME2 4DZ"/>
    <m/>
    <m/>
    <m/>
    <m/>
    <m/>
    <s v="2757"/>
  </r>
  <r>
    <s v="Department of Health"/>
    <s v="St George's Univ Hosp NHS FT"/>
    <x v="0"/>
    <x v="2"/>
    <s v="ESTATES QUEEN MARY S HOSPITAL"/>
    <x v="75"/>
    <x v="177"/>
    <n v="4163595.85"/>
    <s v="NHSPS - QMH - 10006680 - PFI Rent, Rates and Service Charges for Financial Year 2026-27"/>
    <s v="SK4 1BS"/>
    <m/>
    <m/>
    <m/>
    <m/>
    <s v="156725100"/>
    <s v="982854"/>
  </r>
  <r>
    <s v="Department of Health"/>
    <s v="St George's Univ Hosp NHS FT"/>
    <x v="0"/>
    <x v="2"/>
    <s v="ESTATES QUEEN MARY S HOSPITAL"/>
    <x v="75"/>
    <x v="178"/>
    <n v="4434754.2300000004"/>
    <s v="NHSPS - QMH - 10006680 - PFI Rent, Rates and Service Charges for Financial Year 2026-27"/>
    <s v="SK4 1BS"/>
    <m/>
    <m/>
    <m/>
    <m/>
    <s v="156725100"/>
    <s v="982858"/>
  </r>
  <r>
    <s v="Department of Health"/>
    <s v="St George's Univ Hosp NHS FT"/>
    <x v="0"/>
    <x v="46"/>
    <s v="SWLP BLOOD SCIENCES STH"/>
    <x v="81"/>
    <x v="182"/>
    <n v="16680"/>
    <s v="20210412 GSP2021-0010 Coverage Dates: 04/01/2026 - 03/31/2027"/>
    <s v="CF72 8YW"/>
    <m/>
    <m/>
    <m/>
    <m/>
    <s v="GB697933660"/>
    <s v="5400239723"/>
  </r>
  <r>
    <s v="Department of Health"/>
    <s v="St George's Univ Hosp NHS FT"/>
    <x v="0"/>
    <x v="46"/>
    <s v="SWLP BLOOD SCIENCES STH"/>
    <x v="81"/>
    <x v="182"/>
    <n v="194"/>
    <s v="20810015 DOCUMENTFEE Coverage Dates: 04/01/2026 - 03/31/2027"/>
    <s v="CF72 8YW"/>
    <m/>
    <m/>
    <m/>
    <m/>
    <s v="GB697933660"/>
    <s v="5400239723"/>
  </r>
  <r>
    <s v="Department of Health"/>
    <s v="St George's Univ Hosp NHS FT"/>
    <x v="0"/>
    <x v="46"/>
    <s v="SWLP BLOOD SCIENCES STH"/>
    <x v="81"/>
    <x v="182"/>
    <n v="7026"/>
    <s v="20810015 NEO2081-0010 Coverage Dates: 04/01/2026 - 03/31/2027"/>
    <s v="CF72 8YW"/>
    <m/>
    <m/>
    <m/>
    <m/>
    <s v="GB697933660"/>
    <s v="5400239723"/>
  </r>
  <r>
    <s v="Department of Health"/>
    <s v="St George's Univ Hosp NHS FT"/>
    <x v="0"/>
    <x v="46"/>
    <s v="SWLP BLOOD SCIENCES STH"/>
    <x v="81"/>
    <x v="182"/>
    <n v="4780"/>
    <s v="https://nww.einvoice-prod.sbs.nhs.uk:8179/invoicepdf/0979335d-13d2-5674-be5f-50ec1952bd38"/>
    <s v="CF72 8YW"/>
    <m/>
    <m/>
    <m/>
    <m/>
    <s v="GB697933660"/>
    <s v="5400239723"/>
  </r>
  <r>
    <s v="Department of Health"/>
    <s v="St George's Univ Hosp NHS FT"/>
    <x v="0"/>
    <x v="47"/>
    <s v="Balance Sheet"/>
    <x v="82"/>
    <x v="183"/>
    <n v="14851.2"/>
    <s v="3.4mm x 340mm Trilogy Probe Kit"/>
    <s v="HP2 4TZ"/>
    <m/>
    <m/>
    <m/>
    <m/>
    <s v="896105403"/>
    <s v="7163424646"/>
  </r>
  <r>
    <s v="Department of Health"/>
    <s v="St George's Univ Hosp NHS FT"/>
    <x v="0"/>
    <x v="47"/>
    <s v="Balance Sheet"/>
    <x v="82"/>
    <x v="183"/>
    <n v="6364.8"/>
    <s v="3.4mm x 445mm Trilogy Probe Kit"/>
    <s v="HP2 4TZ"/>
    <m/>
    <m/>
    <m/>
    <m/>
    <s v="896105403"/>
    <s v="7163424646"/>
  </r>
  <r>
    <s v="Department of Health"/>
    <s v="St George's Univ Hosp NHS FT"/>
    <x v="0"/>
    <x v="47"/>
    <s v="Balance Sheet"/>
    <x v="82"/>
    <x v="183"/>
    <n v="4243.2"/>
    <s v="https://nww.einvoice-prod.sbs.nhs.uk:8179/invoicepdf/76232f46-8c8d-5487-9b21-eee2eab74481"/>
    <s v="HP2 4TZ"/>
    <m/>
    <m/>
    <m/>
    <m/>
    <s v="896105403"/>
    <s v="7163424646"/>
  </r>
  <r>
    <s v="Department of Health"/>
    <s v="St George's Univ Hosp NHS FT"/>
    <x v="0"/>
    <x v="15"/>
    <s v="Balance Sheet"/>
    <x v="64"/>
    <x v="184"/>
    <n v="2553.2600000000002"/>
    <s v="56 Tablet Pack RUXOLITINIB Tablets 10mg"/>
    <s v="GU16 7SR"/>
    <m/>
    <m/>
    <m/>
    <m/>
    <s v="557290227"/>
    <s v="9420098358"/>
  </r>
  <r>
    <s v="Department of Health"/>
    <s v="St George's Univ Hosp NHS FT"/>
    <x v="0"/>
    <x v="15"/>
    <s v="Balance Sheet"/>
    <x v="64"/>
    <x v="184"/>
    <n v="2553.27"/>
    <s v="56 Tablet Pack RUXOLITINIB Tablets 15mg"/>
    <s v="GU16 7SR"/>
    <m/>
    <m/>
    <m/>
    <m/>
    <s v="557290227"/>
    <s v="9420098358"/>
  </r>
  <r>
    <s v="Department of Health"/>
    <s v="St George's Univ Hosp NHS FT"/>
    <x v="0"/>
    <x v="15"/>
    <s v="Balance Sheet"/>
    <x v="64"/>
    <x v="184"/>
    <n v="2673.24"/>
    <s v="60 Tablet A Pack ASCIMINIB Tablets 40mg"/>
    <s v="GU16 7SR"/>
    <m/>
    <m/>
    <m/>
    <m/>
    <s v="557290227"/>
    <s v="9420098358"/>
  </r>
  <r>
    <s v="Department of Health"/>
    <s v="St George's Univ Hosp NHS FT"/>
    <x v="0"/>
    <x v="15"/>
    <s v="Balance Sheet"/>
    <x v="64"/>
    <x v="184"/>
    <n v="17841.599999999999"/>
    <s v="63 Tablet Pack RIBOCICLIB Tablets 200mg"/>
    <s v="GU16 7SR"/>
    <m/>
    <m/>
    <m/>
    <m/>
    <s v="557290227"/>
    <s v="9420098358"/>
  </r>
  <r>
    <s v="Department of Health"/>
    <s v="St George's Univ Hosp NHS FT"/>
    <x v="0"/>
    <x v="15"/>
    <s v="Balance Sheet"/>
    <x v="44"/>
    <x v="185"/>
    <n v="697.72"/>
    <s v="1 Vial Pack RILPIVIRINE Prolonged release injection 900mg in 3ml"/>
    <s v="KT9 1SN"/>
    <m/>
    <m/>
    <m/>
    <m/>
    <s v="GB386334767"/>
    <s v="1007096202"/>
  </r>
  <r>
    <s v="Department of Health"/>
    <s v="St George's Univ Hosp NHS FT"/>
    <x v="0"/>
    <x v="15"/>
    <s v="Balance Sheet"/>
    <x v="44"/>
    <x v="185"/>
    <n v="9288"/>
    <s v="30 Tablet Pack DELSTRIGO Tablets Doravirine 100mg + Lamivudine 300mg + Tenofovir 245mg"/>
    <s v="KT9 1SN"/>
    <m/>
    <m/>
    <m/>
    <m/>
    <s v="GB386334767"/>
    <s v="1007096202"/>
  </r>
  <r>
    <s v="Department of Health"/>
    <s v="St George's Univ Hosp NHS FT"/>
    <x v="0"/>
    <x v="15"/>
    <s v="Balance Sheet"/>
    <x v="44"/>
    <x v="185"/>
    <n v="10337.33"/>
    <s v="30 Tablet Pack DOLUTEGRAVIR Tablets 50mg"/>
    <s v="KT9 1SN"/>
    <m/>
    <m/>
    <m/>
    <m/>
    <s v="GB386334767"/>
    <s v="1007096202"/>
  </r>
  <r>
    <s v="Department of Health"/>
    <s v="St George's Univ Hosp NHS FT"/>
    <x v="0"/>
    <x v="15"/>
    <s v="Balance Sheet"/>
    <x v="44"/>
    <x v="185"/>
    <n v="1368"/>
    <s v="30 Tablet Pack DORAVIRINE Tablets 100mg"/>
    <s v="KT9 1SN"/>
    <m/>
    <m/>
    <m/>
    <m/>
    <s v="GB386334767"/>
    <s v="1007096202"/>
  </r>
  <r>
    <s v="Department of Health"/>
    <s v="St George's Univ Hosp NHS FT"/>
    <x v="0"/>
    <x v="15"/>
    <s v="Balance Sheet"/>
    <x v="44"/>
    <x v="185"/>
    <n v="10575.36"/>
    <s v="30 Tablet Pack DOVATO Tablets Dolutegravir 50mg + Lamivudine 300mg"/>
    <s v="KT9 1SN"/>
    <m/>
    <m/>
    <m/>
    <m/>
    <s v="GB386334767"/>
    <s v="1007096202"/>
  </r>
  <r>
    <s v="Department of Health"/>
    <s v="St George's Univ Hosp NHS FT"/>
    <x v="0"/>
    <x v="15"/>
    <s v="Balance Sheet"/>
    <x v="44"/>
    <x v="185"/>
    <n v="2592"/>
    <s v="30 Tablet Pack JULUCA Tablets Dolutegravir 50mg Rilpivirine 25mg"/>
    <s v="KT9 1SN"/>
    <m/>
    <m/>
    <m/>
    <m/>
    <s v="GB386334767"/>
    <s v="1007096202"/>
  </r>
  <r>
    <s v="Department of Health"/>
    <s v="St George's Univ Hosp NHS FT"/>
    <x v="0"/>
    <x v="15"/>
    <s v="Balance Sheet"/>
    <x v="44"/>
    <x v="185"/>
    <n v="408"/>
    <s v="30 Tablet Pack REZOLSTA Tablets Darunavir (as ethanolate) 800mg / Cobisistat 150mg"/>
    <s v="KT9 1SN"/>
    <m/>
    <m/>
    <m/>
    <m/>
    <s v="GB386334767"/>
    <s v="1007096202"/>
  </r>
  <r>
    <s v="Department of Health"/>
    <s v="St George's Univ Hosp NHS FT"/>
    <x v="0"/>
    <x v="15"/>
    <s v="Balance Sheet"/>
    <x v="44"/>
    <x v="185"/>
    <n v="303"/>
    <s v="30 Tablet Patient Pack EFAVIRENZ Tablets 600mg"/>
    <s v="KT9 1SN"/>
    <m/>
    <m/>
    <m/>
    <m/>
    <s v="GB386334767"/>
    <s v="1007096202"/>
  </r>
  <r>
    <s v="Department of Health"/>
    <s v="St George's Univ Hosp NHS FT"/>
    <x v="0"/>
    <x v="15"/>
    <s v="Balance Sheet"/>
    <x v="44"/>
    <x v="185"/>
    <n v="724.92"/>
    <s v="42 Tablet Pack VALACICLOVIR Tablets 500mg"/>
    <s v="KT9 1SN"/>
    <m/>
    <m/>
    <m/>
    <m/>
    <s v="GB386334767"/>
    <s v="1007096202"/>
  </r>
  <r>
    <s v="Department of Health"/>
    <s v="St George's Univ Hosp NHS FT"/>
    <x v="0"/>
    <x v="15"/>
    <s v="Balance Sheet"/>
    <x v="44"/>
    <x v="185"/>
    <n v="677.71"/>
    <s v="60 Tablet Pack RALTEGRAVIR Tablets 400mg"/>
    <s v="KT9 1SN"/>
    <m/>
    <m/>
    <m/>
    <m/>
    <s v="GB386334767"/>
    <s v="1007096202"/>
  </r>
  <r>
    <s v="Department of Health"/>
    <s v="St George's Univ Hosp NHS FT"/>
    <x v="0"/>
    <x v="15"/>
    <s v="Balance Sheet"/>
    <x v="53"/>
    <x v="186"/>
    <n v="46109.95"/>
    <s v="1 Unit Pre-filled Syringe NIVOLUMAB (OPDIVO) Pre-filled Disposable Syringe 1200mg in 10ml"/>
    <s v="SN13 9FU"/>
    <m/>
    <m/>
    <m/>
    <m/>
    <s v="974972165"/>
    <s v="SQS0384965"/>
  </r>
  <r>
    <s v="Department of Health"/>
    <s v="St George's Univ Hosp NHS FT"/>
    <x v="0"/>
    <x v="15"/>
    <s v="Balance Sheet"/>
    <x v="53"/>
    <x v="186"/>
    <n v="36"/>
    <s v="FREIGHT: Postage &amp; Packing"/>
    <s v="SN13 9FU"/>
    <m/>
    <m/>
    <m/>
    <m/>
    <s v="974972165"/>
    <s v="SQS0384965"/>
  </r>
  <r>
    <s v="Department of Health"/>
    <s v="St George's Univ Hosp NHS FT"/>
    <x v="0"/>
    <x v="15"/>
    <s v="Balance Sheet"/>
    <x v="83"/>
    <x v="187"/>
    <n v="4464"/>
    <s v="10 x 100 ml Pack IOHEXOL Injection 350 100ml"/>
    <s v="HP8 4SP"/>
    <m/>
    <m/>
    <m/>
    <m/>
    <s v="GB 578438784"/>
    <s v="91041767"/>
  </r>
  <r>
    <s v="Department of Health"/>
    <s v="St George's Univ Hosp NHS FT"/>
    <x v="0"/>
    <x v="15"/>
    <s v="Balance Sheet"/>
    <x v="83"/>
    <x v="187"/>
    <n v="2256"/>
    <s v="10 x 200 ml Pack IODIXANOL Injection 320mg Iodine in each 1ml (652mg Iodixanol)"/>
    <s v="HP8 4SP"/>
    <m/>
    <m/>
    <m/>
    <m/>
    <s v="GB 578438784"/>
    <s v="91041767"/>
  </r>
  <r>
    <s v="Department of Health"/>
    <s v="St George's Univ Hosp NHS FT"/>
    <x v="0"/>
    <x v="15"/>
    <s v="Balance Sheet"/>
    <x v="83"/>
    <x v="187"/>
    <n v="2232"/>
    <s v="10 x 50ml Plastic Pack IOHEXOL Injection 300 50ml"/>
    <s v="HP8 4SP"/>
    <m/>
    <m/>
    <m/>
    <m/>
    <s v="GB 578438784"/>
    <s v="91041767"/>
  </r>
  <r>
    <s v="Department of Health"/>
    <s v="St George's Univ Hosp NHS FT"/>
    <x v="0"/>
    <x v="15"/>
    <s v="Balance Sheet"/>
    <x v="83"/>
    <x v="187"/>
    <n v="6930"/>
    <s v="100 ml Bottle IOHEXOL Injection 300 100ml"/>
    <s v="HP8 4SP"/>
    <m/>
    <m/>
    <m/>
    <m/>
    <s v="GB 578438784"/>
    <s v="91041767"/>
  </r>
  <r>
    <s v="Department of Health"/>
    <s v="St George's Univ Hosp NHS FT"/>
    <x v="0"/>
    <x v="15"/>
    <s v="Balance Sheet"/>
    <x v="83"/>
    <x v="187"/>
    <n v="10726.32"/>
    <s v="6 x 500 ml Pack IOHEXOL Injection 300 500ml"/>
    <s v="HP8 4SP"/>
    <m/>
    <m/>
    <m/>
    <m/>
    <s v="GB 578438784"/>
    <s v="91041767"/>
  </r>
  <r>
    <s v="Department of Health"/>
    <s v="St George's Univ Hosp NHS FT"/>
    <x v="0"/>
    <x v="15"/>
    <s v="Balance Sheet"/>
    <x v="36"/>
    <x v="188"/>
    <n v="13776"/>
    <s v="20 g Vial HUMAN NORMAL IMMUNOGLOBULIN (GAMUNEX) 10% Infusion 20g in 200ml"/>
    <s v="CB25 9PE"/>
    <m/>
    <m/>
    <m/>
    <m/>
    <s v="GB248801004"/>
    <s v="5816078126"/>
  </r>
  <r>
    <s v="Department of Health"/>
    <s v="St George's Univ Hosp NHS FT"/>
    <x v="0"/>
    <x v="15"/>
    <s v="Balance Sheet"/>
    <x v="36"/>
    <x v="188"/>
    <n v="41240"/>
    <s v="200 ml Vial HUMAN NORMAL IMMUNOGLOBULIN (INTRATECT) Infusion 20g in 200ml"/>
    <s v="CB25 9PE"/>
    <m/>
    <m/>
    <m/>
    <m/>
    <s v="GB248801004"/>
    <s v="5816078126"/>
  </r>
  <r>
    <s v="Department of Health"/>
    <s v="St George's Univ Hosp NHS FT"/>
    <x v="0"/>
    <x v="15"/>
    <s v="Balance Sheet"/>
    <x v="20"/>
    <x v="189"/>
    <n v="27248"/>
    <s v="1 Vial Pack HUMAN NORMAL IMMUNOGLOBULIN (GAMTEN) Injection 20g in 200ml"/>
    <s v="M1 4EZ"/>
    <m/>
    <m/>
    <m/>
    <m/>
    <s v="585216330"/>
    <s v="5208080948"/>
  </r>
  <r>
    <s v="Department of Health"/>
    <s v="St George's Univ Hosp NHS FT"/>
    <x v="0"/>
    <x v="23"/>
    <s v="GROUP CORPORATE NURSING"/>
    <x v="49"/>
    <x v="190"/>
    <n v="27115.45"/>
    <s v="NON NHS OTHER (4741)"/>
    <s v="LS11 1HP"/>
    <m/>
    <m/>
    <m/>
    <m/>
    <s v="654970602"/>
    <s v="19798644"/>
  </r>
  <r>
    <s v="Department of Health"/>
    <s v="St George's Univ Hosp NHS FT"/>
    <x v="0"/>
    <x v="1"/>
    <s v="RADIOLOGY SGH"/>
    <x v="5"/>
    <x v="191"/>
    <n v="60000"/>
    <s v="QMH Mobile ct call of value contract Framework Reference: 2021/S 000-019257 Start Date: 1st of April 2025 End Date: 31/6/2026 to include all elements of service - 420 days."/>
    <s v="M4 6JG"/>
    <m/>
    <m/>
    <m/>
    <m/>
    <s v="391397169"/>
    <s v="103971"/>
  </r>
  <r>
    <s v="Department of Health"/>
    <s v="St George's Univ Hosp NHS FT"/>
    <x v="0"/>
    <x v="1"/>
    <s v="RADIOLOGY SGH"/>
    <x v="5"/>
    <x v="191"/>
    <n v="12000"/>
    <s v="http://nww.docserv.wyss.nhs.uk/synergyiim/dist/?val=7658587_32546069_20260629021842"/>
    <s v="M4 6JG"/>
    <m/>
    <m/>
    <m/>
    <m/>
    <s v="391397169"/>
    <s v="103971"/>
  </r>
  <r>
    <s v="Department of Health"/>
    <s v="St George's Univ Hosp NHS FT"/>
    <x v="0"/>
    <x v="36"/>
    <s v="SWLP CELLPATH DIGITAL PATH"/>
    <x v="84"/>
    <x v="192"/>
    <n v="203709"/>
    <s v="SWL DigiPath expansion- Exponential E - Variation order"/>
    <s v="E1 8EU"/>
    <m/>
    <m/>
    <m/>
    <m/>
    <s v="798572653"/>
    <s v="EXSI1218506"/>
  </r>
  <r>
    <s v="Department of Health"/>
    <s v="St George's Univ Hosp NHS FT"/>
    <x v="0"/>
    <x v="6"/>
    <s v="HAEMOPHILIA"/>
    <x v="7"/>
    <x v="193"/>
    <n v="400.72"/>
    <s v="Created by Allocation :FEIBA 1000iu (100iu/ml) - 10ml vials Factor VIII bypassing agent clotting factor vial"/>
    <s v="DE55 2FH"/>
    <m/>
    <m/>
    <m/>
    <m/>
    <s v="GB 684 0905 20"/>
    <s v="SIN200991183"/>
  </r>
  <r>
    <s v="Department of Health"/>
    <s v="St George's Univ Hosp NHS FT"/>
    <x v="0"/>
    <x v="6"/>
    <s v="HAEMOPHILIA"/>
    <x v="7"/>
    <x v="193"/>
    <n v="30800"/>
    <s v="FEIBA 1000iu (100iu/ml) - 10ml vials Factor VIII bypassing agent clotting factor vial"/>
    <s v="DE55 2FH"/>
    <m/>
    <m/>
    <m/>
    <m/>
    <s v="GB 684 0905 20"/>
    <s v="SIN200991183"/>
  </r>
  <r>
    <s v="Department of Health"/>
    <s v="St George's Univ Hosp NHS FT"/>
    <x v="0"/>
    <x v="6"/>
    <s v="HAEMOPHILIA"/>
    <x v="7"/>
    <x v="193"/>
    <n v="80.14"/>
    <s v="http://nww.docserv.wyss.nhs.uk/synergyiim/dist/?val=7660244_32552739_20260629111444"/>
    <s v="DE55 2FH"/>
    <m/>
    <m/>
    <m/>
    <m/>
    <s v="GB 684 0905 20"/>
    <s v="SIN200991183"/>
  </r>
  <r>
    <s v="Department of Health"/>
    <s v="St George's Univ Hosp NHS FT"/>
    <x v="0"/>
    <x v="14"/>
    <s v="CHEST MEDICINE INCOME AND DIRECT COSTS"/>
    <x v="14"/>
    <x v="194"/>
    <n v="45810"/>
    <s v="https://nww.einvoice-prod.sbs.nhs.uk:8179/invoicepdf/629121d1-d59d-5f4e-8ead-8b2c9aad96cc"/>
    <s v="B97 4DA"/>
    <m/>
    <m/>
    <m/>
    <m/>
    <s v="794468374"/>
    <s v="0000021993"/>
  </r>
  <r>
    <s v="Department of Health"/>
    <s v="St George's Univ Hosp NHS FT"/>
    <x v="0"/>
    <x v="1"/>
    <s v="RADIOLOGY SGH"/>
    <x v="5"/>
    <x v="195"/>
    <n v="60000"/>
    <s v="QMH mri Compleo call off value contract to include all elements including but not limited to generator, fuel , staff, unit and reporting. contract ref C246117date range 1/4/2025 -31/3/2026"/>
    <s v="M4 6JG"/>
    <m/>
    <m/>
    <m/>
    <m/>
    <s v="391397169"/>
    <s v="103980"/>
  </r>
  <r>
    <s v="Department of Health"/>
    <s v="St George's Univ Hosp NHS FT"/>
    <x v="0"/>
    <x v="1"/>
    <s v="RADIOLOGY SGH"/>
    <x v="85"/>
    <x v="196"/>
    <n v="34747.269999999997"/>
    <s v="Hermes maintenance contract: Q-07288 60-month SLA Full contract period: 01 July 2023 to 30 June 2028 Current Period: 01 July 2026 to 30 June 2027 year 5"/>
    <s v="WC2E 8PS"/>
    <m/>
    <m/>
    <m/>
    <m/>
    <s v="GB 446124269"/>
    <s v="2026024"/>
  </r>
  <r>
    <s v="Department of Health"/>
    <s v="St George's Univ Hosp NHS FT"/>
    <x v="0"/>
    <x v="1"/>
    <s v="RADIOLOGY SGH"/>
    <x v="85"/>
    <x v="196"/>
    <n v="6949.45"/>
    <m/>
    <s v="WC2E 8PS"/>
    <m/>
    <m/>
    <m/>
    <m/>
    <s v="GB 446124269"/>
    <s v="2026024"/>
  </r>
  <r>
    <s v="Department of Health"/>
    <s v="St George's Univ Hosp NHS FT"/>
    <x v="0"/>
    <x v="22"/>
    <s v="P AND O CONTRACT"/>
    <x v="86"/>
    <x v="197"/>
    <n v="59492.44"/>
    <s v="Product component of agreed block - Prosthetic"/>
    <s v="OX14 1RL"/>
    <m/>
    <m/>
    <m/>
    <m/>
    <s v="607251365"/>
    <s v="OPSI078909"/>
  </r>
  <r>
    <s v="Department of Health"/>
    <s v="St George's Univ Hosp NHS FT"/>
    <x v="0"/>
    <x v="22"/>
    <s v="P AND O CONTRACT"/>
    <x v="86"/>
    <x v="198"/>
    <n v="59496.76"/>
    <s v="Financial Year Apr 26 to Mar 27 Invoices as and when required for high cost devices for reimbursement from NHSE"/>
    <s v="OX14 1RL"/>
    <m/>
    <m/>
    <m/>
    <m/>
    <s v="607251365"/>
    <s v="OPSI077629"/>
  </r>
  <r>
    <s v="Department of Health"/>
    <s v="St George's Univ Hosp NHS FT"/>
    <x v="0"/>
    <x v="22"/>
    <s v="P AND O CONTRACT"/>
    <x v="86"/>
    <x v="199"/>
    <n v="105498.26"/>
    <s v="Product component of agreed block - Prosthetic"/>
    <s v="OX14 1RL"/>
    <m/>
    <m/>
    <m/>
    <m/>
    <s v="607251365"/>
    <s v="OPSI078908"/>
  </r>
  <r>
    <s v="Department of Health"/>
    <s v="St George's Univ Hosp NHS FT"/>
    <x v="0"/>
    <x v="22"/>
    <s v="P AND O CONTRACT"/>
    <x v="86"/>
    <x v="200"/>
    <n v="142981.32999999999"/>
    <s v="Financial Year Apr 26 to Mar 27 Contractual Monthly Service Fee for Orthotics &amp; Prosthetics"/>
    <s v="OX14 1RL"/>
    <m/>
    <m/>
    <m/>
    <m/>
    <s v="607251365"/>
    <s v="OPSI078910"/>
  </r>
  <r>
    <s v="Department of Health"/>
    <s v="St George's Univ Hosp NHS FT"/>
    <x v="0"/>
    <x v="8"/>
    <s v="Balance Sheet"/>
    <x v="87"/>
    <x v="201"/>
    <n v="7671.69"/>
    <s v="https://nww.einvoice-prod.sbs.nhs.uk:8179/invoicepdf/b36c44e7-b5eb-5956-bc2c-c12cdd079c13"/>
    <s v="SW16 6SQ"/>
    <m/>
    <m/>
    <m/>
    <m/>
    <m/>
    <s v="2474"/>
  </r>
  <r>
    <s v="Department of Health"/>
    <s v="St George's Univ Hosp NHS FT"/>
    <x v="0"/>
    <x v="8"/>
    <s v="Balance Sheet"/>
    <x v="87"/>
    <x v="201"/>
    <n v="38358.46"/>
    <s v="invoice 2474"/>
    <s v="SW16 6SQ"/>
    <m/>
    <m/>
    <m/>
    <m/>
    <m/>
    <s v="2474"/>
  </r>
  <r>
    <s v="Department of Health"/>
    <s v="St George's Univ Hosp NHS FT"/>
    <x v="0"/>
    <x v="2"/>
    <s v="ST JOHNS THERAPY AND QMH GUM CLINIC"/>
    <x v="2"/>
    <x v="202"/>
    <n v="111916.02"/>
    <s v="01 Jul to 31 Jul 2026/27 Rent (LPP) St Johns Therapy Centre Lease: 415-1060 - PO: 352183278"/>
    <s v="M1 3LD"/>
    <m/>
    <m/>
    <m/>
    <m/>
    <s v="GB782562113"/>
    <s v="64078750"/>
  </r>
  <r>
    <s v="Department of Health"/>
    <s v="St George's Univ Hosp NHS FT"/>
    <x v="0"/>
    <x v="2"/>
    <s v="ESTATES NELSON HEALTH CENTRE"/>
    <x v="2"/>
    <x v="203"/>
    <n v="30683.56"/>
    <s v="01 Jul to 31 Jul 2026/27 Service Charge Nelson Health Centre Lease: 503-1040 - PO: 352183279"/>
    <s v="M1 3LD"/>
    <m/>
    <m/>
    <m/>
    <m/>
    <s v="GB782562113"/>
    <s v="64078758"/>
  </r>
  <r>
    <s v="Department of Health"/>
    <s v="St George's Univ Hosp NHS FT"/>
    <x v="0"/>
    <x v="2"/>
    <s v="ST JOHNS THERAPY AND QMH GUM CLINIC"/>
    <x v="2"/>
    <x v="204"/>
    <n v="41615.74"/>
    <s v="01 Jul to 31 Jul 2026/27 Service Charge St Johns Therapy Centre Lease: 415-1060 - PO: 352183278"/>
    <s v="M1 3LD"/>
    <m/>
    <m/>
    <m/>
    <m/>
    <s v="GB782562113"/>
    <s v="640787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30CA55E-9ADC-4BDD-A9A9-F7A03960B341}" name="PivotTable3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7" indent="0" compact="0" compactData="0" multipleFieldFilters="0">
  <location ref="A9:E215" firstHeaderRow="1" firstDataRow="1" firstDataCol="4"/>
  <pivotFields count="16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14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8">
        <item x="8"/>
        <item x="6"/>
        <item x="9"/>
        <item x="22"/>
        <item x="15"/>
        <item x="20"/>
        <item x="0"/>
        <item x="19"/>
        <item x="34"/>
        <item x="37"/>
        <item x="2"/>
        <item x="1"/>
        <item x="7"/>
        <item x="18"/>
        <item x="16"/>
        <item x="35"/>
        <item x="21"/>
        <item x="26"/>
        <item x="5"/>
        <item x="27"/>
        <item x="36"/>
        <item x="11"/>
        <item x="39"/>
        <item x="10"/>
        <item x="23"/>
        <item x="14"/>
        <item x="38"/>
        <item x="42"/>
        <item x="44"/>
        <item x="47"/>
        <item x="24"/>
        <item x="46"/>
        <item x="29"/>
        <item x="3"/>
        <item x="4"/>
        <item x="12"/>
        <item x="13"/>
        <item x="31"/>
        <item x="17"/>
        <item x="25"/>
        <item x="30"/>
        <item x="28"/>
        <item x="32"/>
        <item x="33"/>
        <item x="40"/>
        <item x="41"/>
        <item x="43"/>
        <item x="4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89">
        <item x="19"/>
        <item m="1" x="88"/>
        <item x="44"/>
        <item x="7"/>
        <item x="56"/>
        <item x="66"/>
        <item x="71"/>
        <item x="69"/>
        <item x="74"/>
        <item x="52"/>
        <item x="82"/>
        <item x="43"/>
        <item x="62"/>
        <item x="46"/>
        <item x="9"/>
        <item x="10"/>
        <item x="50"/>
        <item x="40"/>
        <item x="2"/>
        <item x="5"/>
        <item x="27"/>
        <item x="29"/>
        <item x="28"/>
        <item x="8"/>
        <item x="34"/>
        <item x="6"/>
        <item x="49"/>
        <item x="55"/>
        <item x="78"/>
        <item x="1"/>
        <item x="84"/>
        <item x="83"/>
        <item x="67"/>
        <item x="17"/>
        <item x="36"/>
        <item x="57"/>
        <item x="11"/>
        <item x="54"/>
        <item x="85"/>
        <item x="79"/>
        <item x="37"/>
        <item x="3"/>
        <item x="15"/>
        <item x="72"/>
        <item x="39"/>
        <item x="70"/>
        <item x="35"/>
        <item x="25"/>
        <item x="87"/>
        <item x="47"/>
        <item x="75"/>
        <item x="30"/>
        <item x="64"/>
        <item x="20"/>
        <item x="86"/>
        <item x="41"/>
        <item x="59"/>
        <item x="18"/>
        <item x="4"/>
        <item x="53"/>
        <item x="0"/>
        <item x="81"/>
        <item x="16"/>
        <item x="68"/>
        <item x="48"/>
        <item x="45"/>
        <item x="73"/>
        <item x="13"/>
        <item x="14"/>
        <item x="38"/>
        <item x="32"/>
        <item x="12"/>
        <item x="80"/>
        <item x="58"/>
        <item x="24"/>
        <item x="61"/>
        <item x="77"/>
        <item x="31"/>
        <item x="60"/>
        <item x="65"/>
        <item x="21"/>
        <item x="63"/>
        <item x="42"/>
        <item x="26"/>
        <item x="23"/>
        <item x="51"/>
        <item x="22"/>
        <item x="33"/>
        <item x="7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1" outline="0" showAll="0" defaultSubtotal="0">
      <items count="217">
        <item x="6"/>
        <item x="8"/>
        <item x="0"/>
        <item m="1" x="205"/>
        <item x="1"/>
        <item x="2"/>
        <item x="3"/>
        <item x="4"/>
        <item x="5"/>
        <item x="7"/>
        <item x="9"/>
        <item x="176"/>
        <item x="10"/>
        <item x="11"/>
        <item x="12"/>
        <item m="1" x="206"/>
        <item m="1" x="207"/>
        <item x="13"/>
        <item x="14"/>
        <item x="15"/>
        <item x="16"/>
        <item x="17"/>
        <item x="18"/>
        <item x="19"/>
        <item x="106"/>
        <item x="20"/>
        <item x="21"/>
        <item x="104"/>
        <item x="39"/>
        <item x="90"/>
        <item x="8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80"/>
        <item x="36"/>
        <item x="37"/>
        <item x="38"/>
        <item x="91"/>
        <item x="40"/>
        <item x="53"/>
        <item x="41"/>
        <item x="42"/>
        <item m="1" x="208"/>
        <item x="43"/>
        <item x="44"/>
        <item x="157"/>
        <item x="45"/>
        <item x="46"/>
        <item x="198"/>
        <item x="47"/>
        <item x="48"/>
        <item x="49"/>
        <item x="50"/>
        <item x="51"/>
        <item x="52"/>
        <item x="54"/>
        <item x="55"/>
        <item x="56"/>
        <item x="57"/>
        <item x="81"/>
        <item x="59"/>
        <item m="1" x="209"/>
        <item m="1" x="210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m="1" x="211"/>
        <item x="58"/>
        <item x="105"/>
        <item x="83"/>
        <item x="84"/>
        <item x="85"/>
        <item x="86"/>
        <item x="87"/>
        <item x="88"/>
        <item x="89"/>
        <item x="22"/>
        <item x="92"/>
        <item x="93"/>
        <item x="94"/>
        <item x="95"/>
        <item x="96"/>
        <item x="163"/>
        <item x="175"/>
        <item x="97"/>
        <item x="98"/>
        <item x="99"/>
        <item x="100"/>
        <item x="101"/>
        <item x="102"/>
        <item x="103"/>
        <item x="35"/>
        <item x="107"/>
        <item m="1" x="212"/>
        <item x="108"/>
        <item x="109"/>
        <item x="110"/>
        <item x="111"/>
        <item x="112"/>
        <item x="113"/>
        <item x="114"/>
        <item x="115"/>
        <item x="116"/>
        <item x="117"/>
        <item m="1" x="213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m="1" x="214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77"/>
        <item x="159"/>
        <item x="160"/>
        <item x="178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61"/>
        <item x="158"/>
        <item x="162"/>
        <item x="179"/>
        <item x="180"/>
        <item x="181"/>
        <item m="1" x="215"/>
        <item m="1" x="216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200"/>
        <item x="196"/>
        <item x="197"/>
        <item x="199"/>
        <item x="201"/>
        <item x="202"/>
        <item x="203"/>
        <item x="20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4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5"/>
    <field x="2"/>
    <field x="6"/>
    <field x="3"/>
  </rowFields>
  <rowItems count="206">
    <i>
      <x/>
      <x/>
      <x v="35"/>
      <x v="4"/>
    </i>
    <i r="2">
      <x v="41"/>
      <x v="4"/>
    </i>
    <i r="2">
      <x v="53"/>
      <x v="4"/>
    </i>
    <i r="2">
      <x v="130"/>
      <x v="4"/>
    </i>
    <i r="2">
      <x v="182"/>
      <x v="4"/>
    </i>
    <i>
      <x v="2"/>
      <x/>
      <x v="90"/>
      <x v="4"/>
    </i>
    <i r="2">
      <x v="92"/>
      <x v="4"/>
    </i>
    <i r="2">
      <x v="129"/>
      <x v="4"/>
    </i>
    <i r="2">
      <x v="134"/>
      <x v="4"/>
    </i>
    <i r="2">
      <x v="159"/>
      <x v="4"/>
    </i>
    <i r="2">
      <x v="169"/>
      <x v="4"/>
    </i>
    <i r="2">
      <x v="180"/>
      <x v="4"/>
    </i>
    <i r="2">
      <x v="198"/>
      <x v="4"/>
    </i>
    <i>
      <x v="3"/>
      <x/>
      <x v="17"/>
      <x v="1"/>
    </i>
    <i r="2">
      <x v="178"/>
      <x v="4"/>
    </i>
    <i r="2">
      <x v="206"/>
      <x v="1"/>
    </i>
    <i>
      <x v="4"/>
      <x/>
      <x v="117"/>
      <x v="20"/>
    </i>
    <i>
      <x v="5"/>
      <x/>
      <x v="149"/>
      <x v="22"/>
    </i>
    <i>
      <x v="6"/>
      <x/>
      <x v="158"/>
      <x v="4"/>
    </i>
    <i>
      <x v="7"/>
      <x/>
      <x v="155"/>
      <x v="27"/>
    </i>
    <i r="2">
      <x v="164"/>
      <x v="27"/>
    </i>
    <i>
      <x v="8"/>
      <x/>
      <x v="171"/>
      <x v="46"/>
    </i>
    <i>
      <x v="9"/>
      <x/>
      <x v="113"/>
      <x v="15"/>
    </i>
    <i>
      <x v="10"/>
      <x/>
      <x v="196"/>
      <x v="29"/>
    </i>
    <i>
      <x v="11"/>
      <x/>
      <x v="89"/>
      <x v="4"/>
    </i>
    <i r="2">
      <x v="170"/>
      <x v="4"/>
    </i>
    <i>
      <x v="12"/>
      <x/>
      <x v="133"/>
      <x/>
    </i>
    <i r="2">
      <x v="167"/>
      <x/>
    </i>
    <i>
      <x v="13"/>
      <x/>
      <x v="105"/>
      <x v="43"/>
    </i>
    <i>
      <x v="14"/>
      <x/>
      <x v="19"/>
      <x/>
    </i>
    <i>
      <x v="15"/>
      <x/>
      <x v="20"/>
      <x v="2"/>
    </i>
    <i>
      <x v="16"/>
      <x/>
      <x v="111"/>
      <x v="2"/>
    </i>
    <i>
      <x v="17"/>
      <x/>
      <x v="85"/>
      <x v="11"/>
    </i>
    <i>
      <x v="18"/>
      <x/>
      <x v="7"/>
      <x v="10"/>
    </i>
    <i r="2">
      <x v="8"/>
      <x v="10"/>
    </i>
    <i r="2">
      <x v="214"/>
      <x v="10"/>
    </i>
    <i r="2">
      <x v="215"/>
      <x v="10"/>
    </i>
    <i r="2">
      <x v="216"/>
      <x v="10"/>
    </i>
    <i>
      <x v="19"/>
      <x/>
      <x v="10"/>
      <x v="11"/>
    </i>
    <i r="2">
      <x v="12"/>
      <x v="11"/>
    </i>
    <i r="2">
      <x v="79"/>
      <x v="11"/>
    </i>
    <i r="2">
      <x v="81"/>
      <x v="19"/>
    </i>
    <i r="2">
      <x v="82"/>
      <x v="11"/>
    </i>
    <i r="2">
      <x v="83"/>
      <x v="11"/>
    </i>
    <i r="2">
      <x v="204"/>
      <x v="11"/>
    </i>
    <i r="2">
      <x v="208"/>
      <x v="11"/>
    </i>
    <i>
      <x v="20"/>
      <x/>
      <x v="48"/>
      <x v="16"/>
    </i>
    <i>
      <x v="21"/>
      <x/>
      <x v="51"/>
      <x v="13"/>
    </i>
    <i>
      <x v="22"/>
      <x/>
      <x v="50"/>
      <x v="3"/>
    </i>
    <i>
      <x v="23"/>
      <x/>
      <x v="18"/>
      <x v="12"/>
    </i>
    <i>
      <x v="24"/>
      <x/>
      <x v="68"/>
      <x v="17"/>
    </i>
    <i r="2">
      <x v="98"/>
      <x v="39"/>
    </i>
    <i r="2">
      <x v="99"/>
      <x v="39"/>
    </i>
    <i r="2">
      <x v="100"/>
      <x v="39"/>
    </i>
    <i r="2">
      <x v="101"/>
      <x v="39"/>
    </i>
    <i>
      <x v="25"/>
      <x/>
      <x v="13"/>
      <x v="18"/>
    </i>
    <i r="2">
      <x v="14"/>
      <x v="18"/>
    </i>
    <i r="2">
      <x v="97"/>
      <x v="18"/>
    </i>
    <i>
      <x v="26"/>
      <x/>
      <x v="108"/>
      <x v="3"/>
    </i>
    <i r="2">
      <x v="145"/>
      <x v="24"/>
    </i>
    <i r="2">
      <x v="146"/>
      <x v="24"/>
    </i>
    <i r="2">
      <x v="147"/>
      <x v="24"/>
    </i>
    <i r="2">
      <x v="203"/>
      <x v="24"/>
    </i>
    <i>
      <x v="27"/>
      <x/>
      <x v="116"/>
      <x/>
    </i>
    <i>
      <x v="28"/>
      <x/>
      <x v="186"/>
      <x v="47"/>
    </i>
    <i>
      <x v="29"/>
      <x/>
      <x v="4"/>
      <x v="11"/>
    </i>
    <i r="2">
      <x v="6"/>
      <x v="11"/>
    </i>
    <i r="2">
      <x v="63"/>
      <x v="11"/>
    </i>
    <i>
      <x v="30"/>
      <x/>
      <x v="205"/>
      <x v="20"/>
    </i>
    <i>
      <x v="31"/>
      <x/>
      <x v="200"/>
      <x v="4"/>
    </i>
    <i>
      <x v="32"/>
      <x/>
      <x v="150"/>
      <x/>
    </i>
    <i>
      <x v="33"/>
      <x/>
      <x v="33"/>
      <x v="4"/>
    </i>
    <i r="2">
      <x v="67"/>
      <x v="4"/>
    </i>
    <i>
      <x v="34"/>
      <x/>
      <x v="77"/>
      <x v="4"/>
    </i>
    <i r="2">
      <x v="139"/>
      <x v="4"/>
    </i>
    <i r="2">
      <x v="201"/>
      <x v="4"/>
    </i>
    <i>
      <x v="35"/>
      <x/>
      <x v="119"/>
      <x/>
    </i>
    <i>
      <x v="36"/>
      <x/>
      <x v="21"/>
      <x v="23"/>
    </i>
    <i r="2">
      <x v="60"/>
      <x v="39"/>
    </i>
    <i r="2">
      <x v="152"/>
      <x v="23"/>
    </i>
    <i r="2">
      <x v="173"/>
      <x v="28"/>
    </i>
    <i>
      <x v="37"/>
      <x/>
      <x v="115"/>
      <x v="4"/>
    </i>
    <i r="2">
      <x v="135"/>
      <x v="4"/>
    </i>
    <i r="2">
      <x v="161"/>
      <x v="4"/>
    </i>
    <i>
      <x v="38"/>
      <x/>
      <x v="210"/>
      <x v="11"/>
    </i>
    <i>
      <x v="39"/>
      <x/>
      <x v="190"/>
      <x v="17"/>
    </i>
    <i>
      <x v="40"/>
      <x/>
      <x v="78"/>
      <x v="12"/>
    </i>
    <i>
      <x v="41"/>
      <x/>
      <x/>
      <x v="33"/>
    </i>
    <i r="2">
      <x v="22"/>
      <x v="21"/>
    </i>
    <i>
      <x v="42"/>
      <x/>
      <x v="31"/>
      <x v="4"/>
    </i>
    <i r="2">
      <x v="42"/>
      <x v="4"/>
    </i>
    <i r="2">
      <x v="65"/>
      <x v="4"/>
    </i>
    <i r="2">
      <x v="88"/>
      <x v="4"/>
    </i>
    <i r="2">
      <x v="160"/>
      <x v="4"/>
    </i>
    <i>
      <x v="43"/>
      <x/>
      <x v="165"/>
      <x v="6"/>
    </i>
    <i r="2">
      <x v="176"/>
      <x v="6"/>
    </i>
    <i>
      <x v="44"/>
      <x/>
      <x v="84"/>
      <x v="41"/>
    </i>
    <i>
      <x v="45"/>
      <x/>
      <x v="156"/>
      <x v="4"/>
    </i>
    <i r="2">
      <x v="163"/>
      <x v="4"/>
    </i>
    <i>
      <x v="46"/>
      <x/>
      <x v="73"/>
      <x v="14"/>
    </i>
    <i>
      <x v="47"/>
      <x/>
      <x v="44"/>
      <x v="5"/>
    </i>
    <i r="2">
      <x v="45"/>
      <x v="5"/>
    </i>
    <i r="2">
      <x v="125"/>
      <x v="5"/>
    </i>
    <i>
      <x v="48"/>
      <x/>
      <x v="213"/>
      <x/>
    </i>
    <i>
      <x v="49"/>
      <x/>
      <x v="106"/>
      <x v="1"/>
    </i>
    <i r="2">
      <x v="122"/>
      <x v="1"/>
    </i>
    <i r="2">
      <x v="148"/>
      <x v="1"/>
    </i>
    <i>
      <x v="50"/>
      <x/>
      <x v="11"/>
      <x v="10"/>
    </i>
    <i r="2">
      <x v="55"/>
      <x v="10"/>
    </i>
    <i r="2">
      <x v="109"/>
      <x v="10"/>
    </i>
    <i r="2">
      <x v="110"/>
      <x v="10"/>
    </i>
    <i r="2">
      <x v="172"/>
      <x v="10"/>
    </i>
    <i r="2">
      <x v="174"/>
      <x v="10"/>
    </i>
    <i r="2">
      <x v="175"/>
      <x v="10"/>
    </i>
    <i r="2">
      <x v="187"/>
      <x v="10"/>
    </i>
    <i r="2">
      <x v="188"/>
      <x v="10"/>
    </i>
    <i r="2">
      <x v="189"/>
      <x v="10"/>
    </i>
    <i>
      <x v="51"/>
      <x/>
      <x v="56"/>
      <x v="24"/>
    </i>
    <i>
      <x v="52"/>
      <x/>
      <x v="137"/>
      <x v="4"/>
    </i>
    <i r="2">
      <x v="197"/>
      <x v="4"/>
    </i>
    <i>
      <x v="53"/>
      <x/>
      <x v="36"/>
      <x v="4"/>
    </i>
    <i r="2">
      <x v="66"/>
      <x v="4"/>
    </i>
    <i r="2">
      <x v="138"/>
      <x v="4"/>
    </i>
    <i r="2">
      <x v="157"/>
      <x v="4"/>
    </i>
    <i r="2">
      <x v="179"/>
      <x v="4"/>
    </i>
    <i r="2">
      <x v="202"/>
      <x v="4"/>
    </i>
    <i>
      <x v="54"/>
      <x/>
      <x v="58"/>
      <x v="3"/>
    </i>
    <i r="2">
      <x v="209"/>
      <x v="3"/>
    </i>
    <i r="2">
      <x v="211"/>
      <x v="3"/>
    </i>
    <i r="2">
      <x v="212"/>
      <x v="3"/>
    </i>
    <i>
      <x v="55"/>
      <x/>
      <x v="86"/>
      <x/>
    </i>
    <i>
      <x v="56"/>
      <x/>
      <x v="124"/>
      <x v="26"/>
    </i>
    <i>
      <x v="57"/>
      <x/>
      <x v="34"/>
      <x v="4"/>
    </i>
    <i r="2">
      <x v="54"/>
      <x v="4"/>
    </i>
    <i r="2">
      <x v="74"/>
      <x v="4"/>
    </i>
    <i r="2">
      <x v="76"/>
      <x v="4"/>
    </i>
    <i r="2">
      <x v="91"/>
      <x v="4"/>
    </i>
    <i>
      <x v="58"/>
      <x/>
      <x v="9"/>
      <x v="34"/>
    </i>
    <i r="2">
      <x v="70"/>
      <x v="34"/>
    </i>
    <i>
      <x v="59"/>
      <x/>
      <x v="114"/>
      <x v="4"/>
    </i>
    <i r="2">
      <x v="199"/>
      <x v="4"/>
    </i>
    <i>
      <x v="60"/>
      <x/>
      <x v="1"/>
      <x v="6"/>
    </i>
    <i r="2">
      <x v="2"/>
      <x v="6"/>
    </i>
    <i r="2">
      <x v="5"/>
      <x v="6"/>
    </i>
    <i r="2">
      <x v="132"/>
      <x v="6"/>
    </i>
    <i>
      <x v="61"/>
      <x/>
      <x v="195"/>
      <x v="31"/>
    </i>
    <i>
      <x v="62"/>
      <x/>
      <x v="32"/>
      <x v="4"/>
    </i>
    <i r="2">
      <x v="61"/>
      <x v="4"/>
    </i>
    <i r="2">
      <x v="62"/>
      <x v="4"/>
    </i>
    <i r="2">
      <x v="75"/>
      <x v="4"/>
    </i>
    <i r="2">
      <x v="104"/>
      <x v="4"/>
    </i>
    <i r="2">
      <x v="128"/>
      <x v="4"/>
    </i>
    <i r="2">
      <x v="162"/>
      <x v="4"/>
    </i>
    <i r="2">
      <x v="168"/>
      <x v="4"/>
    </i>
    <i r="2">
      <x v="181"/>
      <x v="4"/>
    </i>
    <i>
      <x v="63"/>
      <x/>
      <x v="151"/>
      <x v="45"/>
    </i>
    <i r="2">
      <x v="153"/>
      <x v="45"/>
    </i>
    <i>
      <x v="64"/>
      <x/>
      <x v="107"/>
      <x v="8"/>
    </i>
    <i r="2">
      <x v="144"/>
      <x v="8"/>
    </i>
    <i>
      <x v="65"/>
      <x/>
      <x v="102"/>
      <x v="42"/>
    </i>
    <i>
      <x v="66"/>
      <x/>
      <x v="166"/>
      <x v="1"/>
    </i>
    <i r="2">
      <x v="183"/>
      <x v="4"/>
    </i>
    <i>
      <x v="67"/>
      <x/>
      <x v="25"/>
      <x v="36"/>
    </i>
    <i r="2">
      <x v="26"/>
      <x v="36"/>
    </i>
    <i r="2">
      <x v="142"/>
      <x v="36"/>
    </i>
    <i r="2">
      <x v="143"/>
      <x v="36"/>
    </i>
    <i>
      <x v="68"/>
      <x/>
      <x v="28"/>
      <x v="25"/>
    </i>
    <i r="2">
      <x v="29"/>
      <x v="25"/>
    </i>
    <i r="2">
      <x v="47"/>
      <x v="25"/>
    </i>
    <i r="2">
      <x v="103"/>
      <x v="25"/>
    </i>
    <i r="2">
      <x v="207"/>
      <x v="25"/>
    </i>
    <i>
      <x v="69"/>
      <x/>
      <x v="80"/>
      <x v="17"/>
    </i>
    <i>
      <x v="70"/>
      <x/>
      <x v="59"/>
      <x v="6"/>
    </i>
    <i>
      <x v="71"/>
      <x/>
      <x v="23"/>
      <x v="35"/>
    </i>
    <i>
      <x v="72"/>
      <x/>
      <x v="191"/>
      <x/>
    </i>
    <i r="2">
      <x v="192"/>
      <x/>
    </i>
    <i>
      <x v="73"/>
      <x/>
      <x v="121"/>
      <x/>
    </i>
    <i>
      <x v="74"/>
      <x/>
      <x v="24"/>
      <x v="9"/>
    </i>
    <i r="2">
      <x v="27"/>
      <x v="9"/>
    </i>
    <i r="2">
      <x v="30"/>
      <x v="37"/>
    </i>
    <i r="2">
      <x v="43"/>
      <x v="7"/>
    </i>
    <i r="2">
      <x v="69"/>
      <x v="40"/>
    </i>
    <i r="2">
      <x v="94"/>
      <x v="7"/>
    </i>
    <i r="2">
      <x v="95"/>
      <x v="9"/>
    </i>
    <i r="2">
      <x v="118"/>
      <x v="7"/>
    </i>
    <i r="2">
      <x v="123"/>
      <x v="9"/>
    </i>
    <i r="2">
      <x v="184"/>
      <x v="9"/>
    </i>
    <i>
      <x v="75"/>
      <x/>
      <x v="127"/>
      <x v="21"/>
    </i>
    <i>
      <x v="76"/>
      <x/>
      <x v="185"/>
      <x v="3"/>
    </i>
    <i>
      <x v="77"/>
      <x/>
      <x v="57"/>
      <x v="30"/>
    </i>
    <i>
      <x v="78"/>
      <x/>
      <x v="126"/>
      <x v="22"/>
    </i>
    <i>
      <x v="79"/>
      <x/>
      <x v="140"/>
      <x v="44"/>
    </i>
    <i r="2">
      <x v="141"/>
      <x v="44"/>
    </i>
    <i>
      <x v="80"/>
      <x/>
      <x v="37"/>
      <x v="14"/>
    </i>
    <i>
      <x v="81"/>
      <x/>
      <x v="136"/>
      <x v="8"/>
    </i>
    <i>
      <x v="82"/>
      <x/>
      <x v="87"/>
      <x v="32"/>
    </i>
    <i>
      <x v="83"/>
      <x/>
      <x v="46"/>
      <x/>
    </i>
    <i>
      <x v="84"/>
      <x/>
      <x v="40"/>
      <x v="13"/>
    </i>
    <i r="2">
      <x v="96"/>
      <x/>
    </i>
    <i>
      <x v="85"/>
      <x/>
      <x v="112"/>
      <x v="2"/>
    </i>
    <i>
      <x v="86"/>
      <x/>
      <x v="38"/>
      <x v="38"/>
    </i>
    <i r="2">
      <x v="39"/>
      <x v="38"/>
    </i>
    <i>
      <x v="87"/>
      <x/>
      <x v="49"/>
      <x v="10"/>
    </i>
    <i r="2">
      <x v="64"/>
      <x v="10"/>
    </i>
    <i>
      <x v="88"/>
      <x/>
      <x v="177"/>
      <x v="27"/>
    </i>
    <i t="grand">
      <x/>
    </i>
  </rowItems>
  <colItems count="1">
    <i/>
  </colItems>
  <dataFields count="1">
    <dataField name="Sum of AP Amount" fld="7" baseField="0" baseItem="0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6E994-17E1-43F4-B95F-8763774DD500}">
  <dimension ref="A1:H305"/>
  <sheetViews>
    <sheetView tabSelected="1" zoomScale="90" zoomScaleNormal="90" workbookViewId="0">
      <selection activeCell="A3" sqref="A3"/>
    </sheetView>
  </sheetViews>
  <sheetFormatPr defaultRowHeight="14.4" x14ac:dyDescent="0.3"/>
  <cols>
    <col min="1" max="1" width="67.5546875" bestFit="1" customWidth="1"/>
    <col min="2" max="3" width="16.5546875" bestFit="1" customWidth="1"/>
    <col min="4" max="4" width="25.33203125" bestFit="1" customWidth="1"/>
    <col min="5" max="5" width="20.109375" bestFit="1" customWidth="1"/>
    <col min="6" max="6" width="16.77734375" bestFit="1" customWidth="1"/>
    <col min="7" max="413" width="13.77734375" bestFit="1" customWidth="1"/>
    <col min="414" max="414" width="10.77734375" bestFit="1" customWidth="1"/>
  </cols>
  <sheetData>
    <row r="1" spans="1:8" x14ac:dyDescent="0.3">
      <c r="A1" s="1" t="s">
        <v>0</v>
      </c>
    </row>
    <row r="2" spans="1:8" x14ac:dyDescent="0.3">
      <c r="A2" s="2" t="s">
        <v>1</v>
      </c>
    </row>
    <row r="3" spans="1:8" x14ac:dyDescent="0.3">
      <c r="A3" s="3"/>
    </row>
    <row r="4" spans="1:8" x14ac:dyDescent="0.3">
      <c r="A4" s="4" t="s">
        <v>2</v>
      </c>
    </row>
    <row r="5" spans="1:8" x14ac:dyDescent="0.3">
      <c r="A5" s="5" t="s">
        <v>3</v>
      </c>
    </row>
    <row r="6" spans="1:8" x14ac:dyDescent="0.3">
      <c r="A6" s="4" t="s">
        <v>4</v>
      </c>
    </row>
    <row r="7" spans="1:8" x14ac:dyDescent="0.3">
      <c r="A7" s="5" t="s">
        <v>5</v>
      </c>
    </row>
    <row r="9" spans="1:8" x14ac:dyDescent="0.3">
      <c r="A9" t="s">
        <v>6</v>
      </c>
      <c r="B9" t="s">
        <v>7</v>
      </c>
      <c r="C9" t="s">
        <v>8</v>
      </c>
      <c r="D9" t="s">
        <v>9</v>
      </c>
      <c r="E9" t="s">
        <v>10</v>
      </c>
      <c r="F9" s="3" t="s">
        <v>11</v>
      </c>
    </row>
    <row r="10" spans="1:8" x14ac:dyDescent="0.3">
      <c r="A10" t="s">
        <v>12</v>
      </c>
      <c r="B10" s="6">
        <v>46203</v>
      </c>
      <c r="C10" s="7">
        <v>58282288</v>
      </c>
      <c r="D10" t="s">
        <v>13</v>
      </c>
      <c r="E10" s="8">
        <v>26492.159999999996</v>
      </c>
      <c r="F10" t="str">
        <f>IF(E10&gt;25000,"above","under")</f>
        <v>above</v>
      </c>
      <c r="H10" s="8"/>
    </row>
    <row r="11" spans="1:8" x14ac:dyDescent="0.3">
      <c r="A11" t="s">
        <v>12</v>
      </c>
      <c r="B11" s="6">
        <v>46203</v>
      </c>
      <c r="C11" s="7">
        <v>58293609</v>
      </c>
      <c r="D11" t="s">
        <v>13</v>
      </c>
      <c r="E11" s="8">
        <v>27771.119999999999</v>
      </c>
      <c r="F11" t="str">
        <f t="shared" ref="F11:F74" si="0">IF(E11&gt;25000,"above","under")</f>
        <v>above</v>
      </c>
      <c r="H11" s="8"/>
    </row>
    <row r="12" spans="1:8" x14ac:dyDescent="0.3">
      <c r="A12" t="s">
        <v>12</v>
      </c>
      <c r="B12" s="6">
        <v>46203</v>
      </c>
      <c r="C12" s="7">
        <v>58307938</v>
      </c>
      <c r="D12" t="s">
        <v>13</v>
      </c>
      <c r="E12" s="8">
        <v>28800</v>
      </c>
      <c r="F12" t="str">
        <f t="shared" si="0"/>
        <v>above</v>
      </c>
      <c r="H12" s="8"/>
    </row>
    <row r="13" spans="1:8" x14ac:dyDescent="0.3">
      <c r="A13" t="s">
        <v>12</v>
      </c>
      <c r="B13" s="6">
        <v>46203</v>
      </c>
      <c r="C13" s="7">
        <v>58423383</v>
      </c>
      <c r="D13" t="s">
        <v>13</v>
      </c>
      <c r="E13" s="8">
        <v>55542.239999999998</v>
      </c>
      <c r="F13" t="str">
        <f t="shared" si="0"/>
        <v>above</v>
      </c>
      <c r="H13" s="8"/>
    </row>
    <row r="14" spans="1:8" x14ac:dyDescent="0.3">
      <c r="A14" t="s">
        <v>12</v>
      </c>
      <c r="B14" s="6">
        <v>46203</v>
      </c>
      <c r="C14" s="7">
        <v>58487693</v>
      </c>
      <c r="D14" t="s">
        <v>13</v>
      </c>
      <c r="E14" s="8">
        <v>55542.239999999998</v>
      </c>
      <c r="F14" t="str">
        <f t="shared" si="0"/>
        <v>above</v>
      </c>
      <c r="H14" s="8"/>
    </row>
    <row r="15" spans="1:8" x14ac:dyDescent="0.3">
      <c r="A15" t="s">
        <v>14</v>
      </c>
      <c r="B15" s="6">
        <v>46203</v>
      </c>
      <c r="C15" s="7">
        <v>58359381</v>
      </c>
      <c r="D15" t="s">
        <v>13</v>
      </c>
      <c r="E15" s="8">
        <v>26983.919999999998</v>
      </c>
      <c r="F15" t="str">
        <f t="shared" si="0"/>
        <v>above</v>
      </c>
      <c r="H15" s="8"/>
    </row>
    <row r="16" spans="1:8" x14ac:dyDescent="0.3">
      <c r="A16" t="s">
        <v>14</v>
      </c>
      <c r="B16" s="6">
        <v>46203</v>
      </c>
      <c r="C16" s="7">
        <v>58359390</v>
      </c>
      <c r="D16" t="s">
        <v>13</v>
      </c>
      <c r="E16" s="8">
        <v>26983.919999999998</v>
      </c>
      <c r="F16" t="str">
        <f t="shared" si="0"/>
        <v>above</v>
      </c>
      <c r="H16" s="8"/>
    </row>
    <row r="17" spans="1:8" x14ac:dyDescent="0.3">
      <c r="A17" t="s">
        <v>14</v>
      </c>
      <c r="B17" s="6">
        <v>46203</v>
      </c>
      <c r="C17" s="7">
        <v>58423298</v>
      </c>
      <c r="D17" t="s">
        <v>13</v>
      </c>
      <c r="E17" s="8">
        <v>161903.51999999999</v>
      </c>
      <c r="F17" t="str">
        <f t="shared" si="0"/>
        <v>above</v>
      </c>
      <c r="H17" s="8"/>
    </row>
    <row r="18" spans="1:8" x14ac:dyDescent="0.3">
      <c r="A18" t="s">
        <v>14</v>
      </c>
      <c r="B18" s="6">
        <v>46203</v>
      </c>
      <c r="C18" s="7">
        <v>58424403</v>
      </c>
      <c r="D18" t="s">
        <v>13</v>
      </c>
      <c r="E18" s="8">
        <v>33088.519999999997</v>
      </c>
      <c r="F18" t="str">
        <f t="shared" si="0"/>
        <v>above</v>
      </c>
      <c r="H18" s="8"/>
    </row>
    <row r="19" spans="1:8" x14ac:dyDescent="0.3">
      <c r="A19" t="s">
        <v>14</v>
      </c>
      <c r="B19" s="6">
        <v>46203</v>
      </c>
      <c r="C19" s="7">
        <v>58462115</v>
      </c>
      <c r="D19" t="s">
        <v>13</v>
      </c>
      <c r="E19" s="8">
        <v>134919.6</v>
      </c>
      <c r="F19" t="str">
        <f t="shared" si="0"/>
        <v>above</v>
      </c>
      <c r="H19" s="8"/>
    </row>
    <row r="20" spans="1:8" x14ac:dyDescent="0.3">
      <c r="A20" t="s">
        <v>14</v>
      </c>
      <c r="B20" s="6">
        <v>46203</v>
      </c>
      <c r="C20" s="7">
        <v>58477067</v>
      </c>
      <c r="D20" t="s">
        <v>13</v>
      </c>
      <c r="E20" s="8">
        <v>113234.28</v>
      </c>
      <c r="F20" t="str">
        <f t="shared" si="0"/>
        <v>above</v>
      </c>
      <c r="H20" s="8"/>
    </row>
    <row r="21" spans="1:8" x14ac:dyDescent="0.3">
      <c r="A21" t="s">
        <v>14</v>
      </c>
      <c r="B21" s="6">
        <v>46203</v>
      </c>
      <c r="C21" s="7">
        <v>58487652</v>
      </c>
      <c r="D21" t="s">
        <v>13</v>
      </c>
      <c r="E21" s="8">
        <v>57805.84</v>
      </c>
      <c r="F21" t="str">
        <f t="shared" si="0"/>
        <v>above</v>
      </c>
      <c r="H21" s="8"/>
    </row>
    <row r="22" spans="1:8" x14ac:dyDescent="0.3">
      <c r="A22" t="s">
        <v>14</v>
      </c>
      <c r="B22" s="6">
        <v>46203</v>
      </c>
      <c r="C22" s="7">
        <v>58511571</v>
      </c>
      <c r="D22" t="s">
        <v>13</v>
      </c>
      <c r="E22" s="8">
        <v>36972.04</v>
      </c>
      <c r="F22" t="str">
        <f t="shared" si="0"/>
        <v>above</v>
      </c>
      <c r="H22" s="8"/>
    </row>
    <row r="23" spans="1:8" x14ac:dyDescent="0.3">
      <c r="A23" t="s">
        <v>15</v>
      </c>
      <c r="B23" s="6">
        <v>46203</v>
      </c>
      <c r="C23" s="7">
        <v>58254926</v>
      </c>
      <c r="D23" t="s">
        <v>16</v>
      </c>
      <c r="E23" s="8">
        <v>69840</v>
      </c>
      <c r="F23" t="str">
        <f t="shared" si="0"/>
        <v>above</v>
      </c>
      <c r="H23" s="8"/>
    </row>
    <row r="24" spans="1:8" x14ac:dyDescent="0.3">
      <c r="A24" t="s">
        <v>15</v>
      </c>
      <c r="B24" s="6">
        <v>46203</v>
      </c>
      <c r="C24" s="7">
        <v>58487650</v>
      </c>
      <c r="D24" t="s">
        <v>13</v>
      </c>
      <c r="E24" s="8">
        <v>25200</v>
      </c>
      <c r="F24" t="str">
        <f t="shared" si="0"/>
        <v>above</v>
      </c>
      <c r="H24" s="8"/>
    </row>
    <row r="25" spans="1:8" x14ac:dyDescent="0.3">
      <c r="A25" t="s">
        <v>15</v>
      </c>
      <c r="B25" s="6">
        <v>46203</v>
      </c>
      <c r="C25" s="7">
        <v>58517733</v>
      </c>
      <c r="D25" t="s">
        <v>16</v>
      </c>
      <c r="E25" s="8">
        <v>31280.86</v>
      </c>
      <c r="F25" t="str">
        <f t="shared" si="0"/>
        <v>above</v>
      </c>
      <c r="H25" s="8"/>
    </row>
    <row r="26" spans="1:8" x14ac:dyDescent="0.3">
      <c r="A26" t="s">
        <v>17</v>
      </c>
      <c r="B26" s="6">
        <v>46203</v>
      </c>
      <c r="C26" s="7">
        <v>58404349</v>
      </c>
      <c r="D26" t="s">
        <v>18</v>
      </c>
      <c r="E26" s="8">
        <v>35660</v>
      </c>
      <c r="F26" t="str">
        <f t="shared" si="0"/>
        <v>above</v>
      </c>
      <c r="H26" s="8"/>
    </row>
    <row r="27" spans="1:8" x14ac:dyDescent="0.3">
      <c r="A27" t="s">
        <v>19</v>
      </c>
      <c r="B27" s="6">
        <v>46203</v>
      </c>
      <c r="C27" s="7">
        <v>58456134</v>
      </c>
      <c r="D27" t="s">
        <v>20</v>
      </c>
      <c r="E27" s="8">
        <v>145315.39000000001</v>
      </c>
      <c r="F27" t="str">
        <f t="shared" si="0"/>
        <v>above</v>
      </c>
      <c r="H27" s="8"/>
    </row>
    <row r="28" spans="1:8" x14ac:dyDescent="0.3">
      <c r="A28" t="s">
        <v>21</v>
      </c>
      <c r="B28" s="6">
        <v>46203</v>
      </c>
      <c r="C28" s="7">
        <v>58462083</v>
      </c>
      <c r="D28" t="s">
        <v>13</v>
      </c>
      <c r="E28" s="8">
        <v>60381.46</v>
      </c>
      <c r="F28" t="str">
        <f t="shared" si="0"/>
        <v>above</v>
      </c>
      <c r="H28" s="8"/>
    </row>
    <row r="29" spans="1:8" x14ac:dyDescent="0.3">
      <c r="A29" t="s">
        <v>22</v>
      </c>
      <c r="B29" s="6">
        <v>46203</v>
      </c>
      <c r="C29" s="7">
        <v>58457433</v>
      </c>
      <c r="D29" t="s">
        <v>23</v>
      </c>
      <c r="E29" s="8">
        <v>260896.78000000003</v>
      </c>
      <c r="F29" t="str">
        <f t="shared" si="0"/>
        <v>above</v>
      </c>
      <c r="H29" s="8"/>
    </row>
    <row r="30" spans="1:8" x14ac:dyDescent="0.3">
      <c r="A30" t="s">
        <v>22</v>
      </c>
      <c r="B30" s="6">
        <v>46203</v>
      </c>
      <c r="C30" s="7">
        <v>58471504</v>
      </c>
      <c r="D30" t="s">
        <v>23</v>
      </c>
      <c r="E30" s="8">
        <v>364349.82</v>
      </c>
      <c r="F30" t="str">
        <f t="shared" si="0"/>
        <v>above</v>
      </c>
      <c r="H30" s="8"/>
    </row>
    <row r="31" spans="1:8" x14ac:dyDescent="0.3">
      <c r="A31" t="s">
        <v>24</v>
      </c>
      <c r="B31" s="6">
        <v>46203</v>
      </c>
      <c r="C31" s="7">
        <v>58482203</v>
      </c>
      <c r="D31" t="s">
        <v>25</v>
      </c>
      <c r="E31" s="8">
        <v>26640</v>
      </c>
      <c r="F31" t="str">
        <f t="shared" si="0"/>
        <v>above</v>
      </c>
      <c r="H31" s="8"/>
    </row>
    <row r="32" spans="1:8" x14ac:dyDescent="0.3">
      <c r="A32" t="s">
        <v>26</v>
      </c>
      <c r="B32" s="6">
        <v>46203</v>
      </c>
      <c r="C32" s="7">
        <v>58384668</v>
      </c>
      <c r="D32" t="s">
        <v>27</v>
      </c>
      <c r="E32" s="8">
        <v>1400111.77</v>
      </c>
      <c r="F32" t="str">
        <f t="shared" si="0"/>
        <v>above</v>
      </c>
      <c r="H32" s="8"/>
    </row>
    <row r="33" spans="1:8" x14ac:dyDescent="0.3">
      <c r="A33" t="s">
        <v>28</v>
      </c>
      <c r="B33" s="6">
        <v>46203</v>
      </c>
      <c r="C33" s="7">
        <v>58510525</v>
      </c>
      <c r="D33" t="s">
        <v>29</v>
      </c>
      <c r="E33" s="8">
        <v>25459.200000000001</v>
      </c>
      <c r="F33" t="str">
        <f t="shared" si="0"/>
        <v>above</v>
      </c>
      <c r="H33" s="8"/>
    </row>
    <row r="34" spans="1:8" x14ac:dyDescent="0.3">
      <c r="A34" t="s">
        <v>30</v>
      </c>
      <c r="B34" s="6">
        <v>46203</v>
      </c>
      <c r="C34" s="7">
        <v>58359380</v>
      </c>
      <c r="D34" t="s">
        <v>13</v>
      </c>
      <c r="E34" s="8">
        <v>94785</v>
      </c>
      <c r="F34" t="str">
        <f t="shared" si="0"/>
        <v>above</v>
      </c>
      <c r="H34" s="8"/>
    </row>
    <row r="35" spans="1:8" x14ac:dyDescent="0.3">
      <c r="A35" t="s">
        <v>30</v>
      </c>
      <c r="B35" s="6">
        <v>46203</v>
      </c>
      <c r="C35" s="7">
        <v>58477075</v>
      </c>
      <c r="D35" t="s">
        <v>13</v>
      </c>
      <c r="E35" s="8">
        <v>138918.24</v>
      </c>
      <c r="F35" t="str">
        <f t="shared" si="0"/>
        <v>above</v>
      </c>
      <c r="H35" s="8"/>
    </row>
    <row r="36" spans="1:8" x14ac:dyDescent="0.3">
      <c r="A36" t="s">
        <v>31</v>
      </c>
      <c r="B36" s="6">
        <v>46203</v>
      </c>
      <c r="C36" s="7">
        <v>58424249</v>
      </c>
      <c r="D36" t="s">
        <v>32</v>
      </c>
      <c r="E36" s="8">
        <v>64488.34</v>
      </c>
      <c r="F36" t="str">
        <f t="shared" si="0"/>
        <v>above</v>
      </c>
      <c r="H36" s="8"/>
    </row>
    <row r="37" spans="1:8" x14ac:dyDescent="0.3">
      <c r="A37" t="s">
        <v>31</v>
      </c>
      <c r="B37" s="6">
        <v>46203</v>
      </c>
      <c r="C37" s="7">
        <v>58471668</v>
      </c>
      <c r="D37" t="s">
        <v>32</v>
      </c>
      <c r="E37" s="8">
        <v>124835.77</v>
      </c>
      <c r="F37" t="str">
        <f t="shared" si="0"/>
        <v>above</v>
      </c>
      <c r="H37" s="8"/>
    </row>
    <row r="38" spans="1:8" x14ac:dyDescent="0.3">
      <c r="A38" t="s">
        <v>33</v>
      </c>
      <c r="B38" s="6">
        <v>46203</v>
      </c>
      <c r="C38" s="7">
        <v>58380949</v>
      </c>
      <c r="D38" t="s">
        <v>34</v>
      </c>
      <c r="E38" s="8">
        <v>629322</v>
      </c>
      <c r="F38" t="str">
        <f t="shared" si="0"/>
        <v>above</v>
      </c>
      <c r="H38" s="8"/>
    </row>
    <row r="39" spans="1:8" x14ac:dyDescent="0.3">
      <c r="A39" t="s">
        <v>35</v>
      </c>
      <c r="B39" s="6">
        <v>46203</v>
      </c>
      <c r="C39" s="7">
        <v>58259453</v>
      </c>
      <c r="D39" t="s">
        <v>32</v>
      </c>
      <c r="E39" s="8">
        <v>39179.57</v>
      </c>
      <c r="F39" t="str">
        <f t="shared" si="0"/>
        <v>above</v>
      </c>
      <c r="H39" s="8"/>
    </row>
    <row r="40" spans="1:8" x14ac:dyDescent="0.3">
      <c r="A40" t="s">
        <v>36</v>
      </c>
      <c r="B40" s="6">
        <v>46203</v>
      </c>
      <c r="C40" s="7">
        <v>58262125</v>
      </c>
      <c r="D40" t="s">
        <v>37</v>
      </c>
      <c r="E40" s="8">
        <v>126240</v>
      </c>
      <c r="F40" t="str">
        <f t="shared" si="0"/>
        <v>above</v>
      </c>
      <c r="H40" s="8"/>
    </row>
    <row r="41" spans="1:8" x14ac:dyDescent="0.3">
      <c r="A41" t="s">
        <v>38</v>
      </c>
      <c r="B41" s="6">
        <v>46203</v>
      </c>
      <c r="C41" s="7">
        <v>58383834</v>
      </c>
      <c r="D41" t="s">
        <v>37</v>
      </c>
      <c r="E41" s="8">
        <v>223366.76</v>
      </c>
      <c r="F41" t="str">
        <f t="shared" si="0"/>
        <v>above</v>
      </c>
      <c r="H41" s="8"/>
    </row>
    <row r="42" spans="1:8" x14ac:dyDescent="0.3">
      <c r="A42" t="s">
        <v>39</v>
      </c>
      <c r="B42" s="6">
        <v>46203</v>
      </c>
      <c r="C42" s="7">
        <v>58354142</v>
      </c>
      <c r="D42" t="s">
        <v>40</v>
      </c>
      <c r="E42" s="8">
        <v>74400</v>
      </c>
      <c r="F42" t="str">
        <f t="shared" si="0"/>
        <v>above</v>
      </c>
      <c r="H42" s="8"/>
    </row>
    <row r="43" spans="1:8" x14ac:dyDescent="0.3">
      <c r="A43" t="s">
        <v>41</v>
      </c>
      <c r="B43" s="6">
        <v>46203</v>
      </c>
      <c r="C43" s="7">
        <v>57881604</v>
      </c>
      <c r="D43" t="s">
        <v>42</v>
      </c>
      <c r="E43" s="8">
        <v>144593.07</v>
      </c>
      <c r="F43" t="str">
        <f t="shared" si="0"/>
        <v>above</v>
      </c>
      <c r="H43" s="8"/>
    </row>
    <row r="44" spans="1:8" x14ac:dyDescent="0.3">
      <c r="A44" t="s">
        <v>41</v>
      </c>
      <c r="B44" s="6">
        <v>46203</v>
      </c>
      <c r="C44" s="7">
        <v>57930608</v>
      </c>
      <c r="D44" t="s">
        <v>42</v>
      </c>
      <c r="E44" s="8">
        <v>121385.94</v>
      </c>
      <c r="F44" t="str">
        <f t="shared" si="0"/>
        <v>above</v>
      </c>
      <c r="H44" s="8"/>
    </row>
    <row r="45" spans="1:8" x14ac:dyDescent="0.3">
      <c r="A45" t="s">
        <v>41</v>
      </c>
      <c r="B45" s="6">
        <v>46203</v>
      </c>
      <c r="C45" s="7">
        <v>58529305</v>
      </c>
      <c r="D45" t="s">
        <v>42</v>
      </c>
      <c r="E45" s="8">
        <v>111916.02</v>
      </c>
      <c r="F45" t="str">
        <f t="shared" si="0"/>
        <v>above</v>
      </c>
      <c r="H45" s="8"/>
    </row>
    <row r="46" spans="1:8" x14ac:dyDescent="0.3">
      <c r="A46" t="s">
        <v>41</v>
      </c>
      <c r="B46" s="6">
        <v>46203</v>
      </c>
      <c r="C46" s="7">
        <v>58529309</v>
      </c>
      <c r="D46" t="s">
        <v>42</v>
      </c>
      <c r="E46" s="8">
        <v>30683.56</v>
      </c>
      <c r="F46" t="str">
        <f t="shared" si="0"/>
        <v>above</v>
      </c>
      <c r="H46" s="8"/>
    </row>
    <row r="47" spans="1:8" x14ac:dyDescent="0.3">
      <c r="A47" t="s">
        <v>41</v>
      </c>
      <c r="B47" s="6">
        <v>46203</v>
      </c>
      <c r="C47" s="7">
        <v>58529310</v>
      </c>
      <c r="D47" t="s">
        <v>42</v>
      </c>
      <c r="E47" s="8">
        <v>41615.74</v>
      </c>
      <c r="F47" t="str">
        <f t="shared" si="0"/>
        <v>above</v>
      </c>
      <c r="H47" s="8"/>
    </row>
    <row r="48" spans="1:8" x14ac:dyDescent="0.3">
      <c r="A48" t="s">
        <v>43</v>
      </c>
      <c r="B48" s="6">
        <v>46203</v>
      </c>
      <c r="C48" s="7">
        <v>58224319</v>
      </c>
      <c r="D48" t="s">
        <v>40</v>
      </c>
      <c r="E48" s="8">
        <v>64930</v>
      </c>
      <c r="F48" t="str">
        <f t="shared" si="0"/>
        <v>above</v>
      </c>
      <c r="H48" s="8"/>
    </row>
    <row r="49" spans="1:8" x14ac:dyDescent="0.3">
      <c r="A49" t="s">
        <v>43</v>
      </c>
      <c r="B49" s="6">
        <v>46203</v>
      </c>
      <c r="C49" s="7">
        <v>58232489</v>
      </c>
      <c r="D49" t="s">
        <v>40</v>
      </c>
      <c r="E49" s="8">
        <v>26889</v>
      </c>
      <c r="F49" t="str">
        <f t="shared" si="0"/>
        <v>above</v>
      </c>
      <c r="H49" s="8"/>
    </row>
    <row r="50" spans="1:8" x14ac:dyDescent="0.3">
      <c r="A50" t="s">
        <v>43</v>
      </c>
      <c r="B50" s="6">
        <v>46203</v>
      </c>
      <c r="C50" s="7">
        <v>58352456</v>
      </c>
      <c r="D50" t="s">
        <v>40</v>
      </c>
      <c r="E50" s="8">
        <v>62930</v>
      </c>
      <c r="F50" t="str">
        <f t="shared" si="0"/>
        <v>above</v>
      </c>
      <c r="H50" s="8"/>
    </row>
    <row r="51" spans="1:8" x14ac:dyDescent="0.3">
      <c r="A51" t="s">
        <v>43</v>
      </c>
      <c r="B51" s="6">
        <v>46203</v>
      </c>
      <c r="C51" s="7">
        <v>58354102</v>
      </c>
      <c r="D51" t="s">
        <v>44</v>
      </c>
      <c r="E51" s="8">
        <v>53640</v>
      </c>
      <c r="F51" t="str">
        <f t="shared" si="0"/>
        <v>above</v>
      </c>
      <c r="H51" s="8"/>
    </row>
    <row r="52" spans="1:8" x14ac:dyDescent="0.3">
      <c r="A52" t="s">
        <v>43</v>
      </c>
      <c r="B52" s="6">
        <v>46203</v>
      </c>
      <c r="C52" s="7">
        <v>58354110</v>
      </c>
      <c r="D52" t="s">
        <v>40</v>
      </c>
      <c r="E52" s="8">
        <v>62000</v>
      </c>
      <c r="F52" t="str">
        <f t="shared" si="0"/>
        <v>above</v>
      </c>
      <c r="H52" s="8"/>
    </row>
    <row r="53" spans="1:8" x14ac:dyDescent="0.3">
      <c r="A53" t="s">
        <v>43</v>
      </c>
      <c r="B53" s="6">
        <v>46203</v>
      </c>
      <c r="C53" s="7">
        <v>58354113</v>
      </c>
      <c r="D53" t="s">
        <v>40</v>
      </c>
      <c r="E53" s="8">
        <v>74400</v>
      </c>
      <c r="F53" t="str">
        <f t="shared" si="0"/>
        <v>above</v>
      </c>
      <c r="H53" s="8"/>
    </row>
    <row r="54" spans="1:8" x14ac:dyDescent="0.3">
      <c r="A54" t="s">
        <v>43</v>
      </c>
      <c r="B54" s="6">
        <v>46203</v>
      </c>
      <c r="C54" s="7">
        <v>58517718</v>
      </c>
      <c r="D54" t="s">
        <v>40</v>
      </c>
      <c r="E54" s="8">
        <v>72000</v>
      </c>
      <c r="F54" t="str">
        <f t="shared" si="0"/>
        <v>above</v>
      </c>
      <c r="H54" s="8"/>
    </row>
    <row r="55" spans="1:8" x14ac:dyDescent="0.3">
      <c r="A55" t="s">
        <v>43</v>
      </c>
      <c r="B55" s="6">
        <v>46203</v>
      </c>
      <c r="C55" s="7">
        <v>58517754</v>
      </c>
      <c r="D55" t="s">
        <v>40</v>
      </c>
      <c r="E55" s="8">
        <v>60000</v>
      </c>
      <c r="F55" t="str">
        <f t="shared" si="0"/>
        <v>above</v>
      </c>
      <c r="H55" s="8"/>
    </row>
    <row r="56" spans="1:8" x14ac:dyDescent="0.3">
      <c r="A56" t="s">
        <v>45</v>
      </c>
      <c r="B56" s="6">
        <v>46203</v>
      </c>
      <c r="C56" s="7">
        <v>58297962</v>
      </c>
      <c r="D56" t="s">
        <v>46</v>
      </c>
      <c r="E56" s="8">
        <v>44304</v>
      </c>
      <c r="F56" t="str">
        <f t="shared" si="0"/>
        <v>above</v>
      </c>
      <c r="H56" s="8"/>
    </row>
    <row r="57" spans="1:8" x14ac:dyDescent="0.3">
      <c r="A57" t="s">
        <v>47</v>
      </c>
      <c r="B57" s="6">
        <v>46203</v>
      </c>
      <c r="C57" s="7">
        <v>58304642</v>
      </c>
      <c r="D57" t="s">
        <v>48</v>
      </c>
      <c r="E57" s="8">
        <v>327061.75</v>
      </c>
      <c r="F57" t="str">
        <f t="shared" si="0"/>
        <v>above</v>
      </c>
      <c r="H57" s="8"/>
    </row>
    <row r="58" spans="1:8" x14ac:dyDescent="0.3">
      <c r="A58" t="s">
        <v>49</v>
      </c>
      <c r="B58" s="6">
        <v>46203</v>
      </c>
      <c r="C58" s="7">
        <v>58304641</v>
      </c>
      <c r="D58" t="s">
        <v>50</v>
      </c>
      <c r="E58" s="8">
        <v>143870.76</v>
      </c>
      <c r="F58" t="str">
        <f t="shared" si="0"/>
        <v>above</v>
      </c>
      <c r="H58" s="8"/>
    </row>
    <row r="59" spans="1:8" x14ac:dyDescent="0.3">
      <c r="A59" t="s">
        <v>51</v>
      </c>
      <c r="B59" s="6">
        <v>46203</v>
      </c>
      <c r="C59" s="7">
        <v>58259443</v>
      </c>
      <c r="D59" t="s">
        <v>52</v>
      </c>
      <c r="E59" s="8">
        <v>47642.05</v>
      </c>
      <c r="F59" t="str">
        <f t="shared" si="0"/>
        <v>above</v>
      </c>
      <c r="H59" s="8"/>
    </row>
    <row r="60" spans="1:8" x14ac:dyDescent="0.3">
      <c r="A60" t="s">
        <v>53</v>
      </c>
      <c r="B60" s="6">
        <v>46203</v>
      </c>
      <c r="C60" s="7">
        <v>58341643</v>
      </c>
      <c r="D60" t="s">
        <v>54</v>
      </c>
      <c r="E60" s="8">
        <v>45080.160000000003</v>
      </c>
      <c r="F60" t="str">
        <f t="shared" si="0"/>
        <v>above</v>
      </c>
      <c r="H60" s="8"/>
    </row>
    <row r="61" spans="1:8" x14ac:dyDescent="0.3">
      <c r="A61" t="s">
        <v>53</v>
      </c>
      <c r="B61" s="6">
        <v>46203</v>
      </c>
      <c r="C61" s="7">
        <v>58365960</v>
      </c>
      <c r="D61" t="s">
        <v>55</v>
      </c>
      <c r="E61" s="8">
        <v>59827.199999999997</v>
      </c>
      <c r="F61" t="str">
        <f t="shared" si="0"/>
        <v>above</v>
      </c>
      <c r="H61" s="8"/>
    </row>
    <row r="62" spans="1:8" x14ac:dyDescent="0.3">
      <c r="A62" t="s">
        <v>53</v>
      </c>
      <c r="B62" s="6">
        <v>46203</v>
      </c>
      <c r="C62" s="7">
        <v>58365963</v>
      </c>
      <c r="D62" t="s">
        <v>55</v>
      </c>
      <c r="E62" s="8">
        <v>61618.369999999995</v>
      </c>
      <c r="F62" t="str">
        <f t="shared" si="0"/>
        <v>above</v>
      </c>
      <c r="H62" s="8"/>
    </row>
    <row r="63" spans="1:8" x14ac:dyDescent="0.3">
      <c r="A63" t="s">
        <v>53</v>
      </c>
      <c r="B63" s="6">
        <v>46203</v>
      </c>
      <c r="C63" s="7">
        <v>58365964</v>
      </c>
      <c r="D63" t="s">
        <v>55</v>
      </c>
      <c r="E63" s="8">
        <v>53797.06</v>
      </c>
      <c r="F63" t="str">
        <f t="shared" si="0"/>
        <v>above</v>
      </c>
      <c r="H63" s="8"/>
    </row>
    <row r="64" spans="1:8" x14ac:dyDescent="0.3">
      <c r="A64" t="s">
        <v>53</v>
      </c>
      <c r="B64" s="6">
        <v>46203</v>
      </c>
      <c r="C64" s="7">
        <v>58365965</v>
      </c>
      <c r="D64" t="s">
        <v>55</v>
      </c>
      <c r="E64" s="8">
        <v>57782.5</v>
      </c>
      <c r="F64" t="str">
        <f t="shared" si="0"/>
        <v>above</v>
      </c>
      <c r="H64" s="8"/>
    </row>
    <row r="65" spans="1:8" x14ac:dyDescent="0.3">
      <c r="A65" t="s">
        <v>56</v>
      </c>
      <c r="B65" s="6">
        <v>46203</v>
      </c>
      <c r="C65" s="7">
        <v>58253055</v>
      </c>
      <c r="D65" t="s">
        <v>57</v>
      </c>
      <c r="E65" s="8">
        <v>44162.720000000001</v>
      </c>
      <c r="F65" t="str">
        <f t="shared" si="0"/>
        <v>above</v>
      </c>
      <c r="H65" s="8"/>
    </row>
    <row r="66" spans="1:8" x14ac:dyDescent="0.3">
      <c r="A66" t="s">
        <v>56</v>
      </c>
      <c r="B66" s="6">
        <v>46203</v>
      </c>
      <c r="C66" s="7">
        <v>58253059</v>
      </c>
      <c r="D66" t="s">
        <v>57</v>
      </c>
      <c r="E66" s="8">
        <v>131284.43</v>
      </c>
      <c r="F66" t="str">
        <f t="shared" si="0"/>
        <v>above</v>
      </c>
      <c r="H66" s="8"/>
    </row>
    <row r="67" spans="1:8" x14ac:dyDescent="0.3">
      <c r="A67" t="s">
        <v>56</v>
      </c>
      <c r="B67" s="6">
        <v>46203</v>
      </c>
      <c r="C67" s="7">
        <v>58365879</v>
      </c>
      <c r="D67" t="s">
        <v>57</v>
      </c>
      <c r="E67" s="8">
        <v>41644.120000000003</v>
      </c>
      <c r="F67" t="str">
        <f t="shared" si="0"/>
        <v>above</v>
      </c>
      <c r="H67" s="8"/>
    </row>
    <row r="68" spans="1:8" x14ac:dyDescent="0.3">
      <c r="A68" t="s">
        <v>58</v>
      </c>
      <c r="B68" s="6">
        <v>46203</v>
      </c>
      <c r="C68" s="7">
        <v>58381067</v>
      </c>
      <c r="D68" t="s">
        <v>50</v>
      </c>
      <c r="E68" s="8">
        <v>89209.82</v>
      </c>
      <c r="F68" t="str">
        <f t="shared" si="0"/>
        <v>above</v>
      </c>
      <c r="H68" s="8"/>
    </row>
    <row r="69" spans="1:8" x14ac:dyDescent="0.3">
      <c r="A69" t="s">
        <v>58</v>
      </c>
      <c r="B69" s="6">
        <v>46203</v>
      </c>
      <c r="C69" s="7">
        <v>58455336</v>
      </c>
      <c r="D69" t="s">
        <v>59</v>
      </c>
      <c r="E69" s="8">
        <v>74789</v>
      </c>
      <c r="F69" t="str">
        <f t="shared" si="0"/>
        <v>above</v>
      </c>
      <c r="H69" s="8"/>
    </row>
    <row r="70" spans="1:8" x14ac:dyDescent="0.3">
      <c r="A70" t="s">
        <v>58</v>
      </c>
      <c r="B70" s="6">
        <v>46203</v>
      </c>
      <c r="C70" s="7">
        <v>58455337</v>
      </c>
      <c r="D70" t="s">
        <v>59</v>
      </c>
      <c r="E70" s="8">
        <v>30430.54</v>
      </c>
      <c r="F70" t="str">
        <f t="shared" si="0"/>
        <v>above</v>
      </c>
      <c r="H70" s="8"/>
    </row>
    <row r="71" spans="1:8" x14ac:dyDescent="0.3">
      <c r="A71" t="s">
        <v>58</v>
      </c>
      <c r="B71" s="6">
        <v>46203</v>
      </c>
      <c r="C71" s="7">
        <v>58455338</v>
      </c>
      <c r="D71" t="s">
        <v>59</v>
      </c>
      <c r="E71" s="8">
        <v>36990.03</v>
      </c>
      <c r="F71" t="str">
        <f t="shared" si="0"/>
        <v>above</v>
      </c>
      <c r="H71" s="8"/>
    </row>
    <row r="72" spans="1:8" x14ac:dyDescent="0.3">
      <c r="A72" t="s">
        <v>58</v>
      </c>
      <c r="B72" s="6">
        <v>46203</v>
      </c>
      <c r="C72" s="7">
        <v>58517010</v>
      </c>
      <c r="D72" t="s">
        <v>59</v>
      </c>
      <c r="E72" s="8">
        <v>27115.45</v>
      </c>
      <c r="F72" t="str">
        <f t="shared" si="0"/>
        <v>above</v>
      </c>
      <c r="H72" s="8"/>
    </row>
    <row r="73" spans="1:8" x14ac:dyDescent="0.3">
      <c r="A73" t="s">
        <v>60</v>
      </c>
      <c r="B73" s="6">
        <v>46203</v>
      </c>
      <c r="C73" s="7">
        <v>58404022</v>
      </c>
      <c r="D73" t="s">
        <v>32</v>
      </c>
      <c r="E73" s="8">
        <v>61514.53</v>
      </c>
      <c r="F73" t="str">
        <f t="shared" si="0"/>
        <v>above</v>
      </c>
      <c r="H73" s="8"/>
    </row>
    <row r="74" spans="1:8" x14ac:dyDescent="0.3">
      <c r="A74" t="s">
        <v>61</v>
      </c>
      <c r="B74" s="6">
        <v>46203</v>
      </c>
      <c r="C74" s="7">
        <v>58494640</v>
      </c>
      <c r="D74" t="s">
        <v>62</v>
      </c>
      <c r="E74" s="8">
        <v>33173.17</v>
      </c>
      <c r="F74" t="str">
        <f t="shared" si="0"/>
        <v>above</v>
      </c>
      <c r="H74" s="8"/>
    </row>
    <row r="75" spans="1:8" x14ac:dyDescent="0.3">
      <c r="A75" t="s">
        <v>63</v>
      </c>
      <c r="B75" s="6">
        <v>46203</v>
      </c>
      <c r="C75" s="7">
        <v>57795724</v>
      </c>
      <c r="D75" t="s">
        <v>40</v>
      </c>
      <c r="E75" s="8">
        <v>53747.07</v>
      </c>
      <c r="F75" t="str">
        <f t="shared" ref="F75:F138" si="1">IF(E75&gt;25000,"above","under")</f>
        <v>above</v>
      </c>
      <c r="H75" s="8"/>
    </row>
    <row r="76" spans="1:8" x14ac:dyDescent="0.3">
      <c r="A76" t="s">
        <v>63</v>
      </c>
      <c r="B76" s="6">
        <v>46203</v>
      </c>
      <c r="C76" s="7">
        <v>57857188</v>
      </c>
      <c r="D76" t="s">
        <v>40</v>
      </c>
      <c r="E76" s="8">
        <v>45823.11</v>
      </c>
      <c r="F76" t="str">
        <f t="shared" si="1"/>
        <v>above</v>
      </c>
      <c r="H76" s="8"/>
    </row>
    <row r="77" spans="1:8" x14ac:dyDescent="0.3">
      <c r="A77" t="s">
        <v>63</v>
      </c>
      <c r="B77" s="6">
        <v>46203</v>
      </c>
      <c r="C77" s="7">
        <v>58330763</v>
      </c>
      <c r="D77" t="s">
        <v>40</v>
      </c>
      <c r="E77" s="8">
        <v>54603.05</v>
      </c>
      <c r="F77" t="str">
        <f t="shared" si="1"/>
        <v>above</v>
      </c>
      <c r="H77" s="8"/>
    </row>
    <row r="78" spans="1:8" x14ac:dyDescent="0.3">
      <c r="A78" t="s">
        <v>64</v>
      </c>
      <c r="B78" s="6">
        <v>46203</v>
      </c>
      <c r="C78" s="7">
        <v>58517730</v>
      </c>
      <c r="D78" t="s">
        <v>18</v>
      </c>
      <c r="E78" s="8">
        <v>203709</v>
      </c>
      <c r="F78" t="str">
        <f t="shared" si="1"/>
        <v>above</v>
      </c>
      <c r="H78" s="8"/>
    </row>
    <row r="79" spans="1:8" x14ac:dyDescent="0.3">
      <c r="A79" t="s">
        <v>65</v>
      </c>
      <c r="B79" s="6">
        <v>46203</v>
      </c>
      <c r="C79" s="7">
        <v>58511863</v>
      </c>
      <c r="D79" t="s">
        <v>13</v>
      </c>
      <c r="E79" s="8">
        <v>26608.32</v>
      </c>
      <c r="F79" t="str">
        <f t="shared" si="1"/>
        <v>above</v>
      </c>
      <c r="H79" s="8"/>
    </row>
    <row r="80" spans="1:8" x14ac:dyDescent="0.3">
      <c r="A80" t="s">
        <v>66</v>
      </c>
      <c r="B80" s="6">
        <v>46203</v>
      </c>
      <c r="C80" s="7">
        <v>58456142</v>
      </c>
      <c r="D80" t="s">
        <v>32</v>
      </c>
      <c r="E80" s="8">
        <v>263783.40000000002</v>
      </c>
      <c r="F80" t="str">
        <f t="shared" si="1"/>
        <v>above</v>
      </c>
      <c r="H80" s="8"/>
    </row>
    <row r="81" spans="1:8" x14ac:dyDescent="0.3">
      <c r="A81" t="s">
        <v>67</v>
      </c>
      <c r="B81" s="6">
        <v>46203</v>
      </c>
      <c r="C81" s="7">
        <v>58282136</v>
      </c>
      <c r="D81" t="s">
        <v>13</v>
      </c>
      <c r="E81" s="8">
        <v>37461.599999999999</v>
      </c>
      <c r="F81" t="str">
        <f t="shared" si="1"/>
        <v>above</v>
      </c>
      <c r="H81" s="8"/>
    </row>
    <row r="82" spans="1:8" x14ac:dyDescent="0.3">
      <c r="A82" t="s">
        <v>67</v>
      </c>
      <c r="B82" s="6">
        <v>46203</v>
      </c>
      <c r="C82" s="7">
        <v>58333771</v>
      </c>
      <c r="D82" t="s">
        <v>13</v>
      </c>
      <c r="E82" s="8">
        <v>28029.599999999999</v>
      </c>
      <c r="F82" t="str">
        <f t="shared" si="1"/>
        <v>above</v>
      </c>
      <c r="H82" s="8"/>
    </row>
    <row r="83" spans="1:8" x14ac:dyDescent="0.3">
      <c r="A83" t="s">
        <v>68</v>
      </c>
      <c r="B83" s="6">
        <v>46203</v>
      </c>
      <c r="C83" s="7">
        <v>58348157</v>
      </c>
      <c r="D83" t="s">
        <v>13</v>
      </c>
      <c r="E83" s="8">
        <v>29520</v>
      </c>
      <c r="F83" t="str">
        <f t="shared" si="1"/>
        <v>above</v>
      </c>
      <c r="H83" s="8"/>
    </row>
    <row r="84" spans="1:8" x14ac:dyDescent="0.3">
      <c r="A84" t="s">
        <v>68</v>
      </c>
      <c r="B84" s="6">
        <v>46203</v>
      </c>
      <c r="C84" s="7">
        <v>58444615</v>
      </c>
      <c r="D84" t="s">
        <v>13</v>
      </c>
      <c r="E84" s="8">
        <v>27765</v>
      </c>
      <c r="F84" t="str">
        <f t="shared" si="1"/>
        <v>above</v>
      </c>
      <c r="H84" s="8"/>
    </row>
    <row r="85" spans="1:8" x14ac:dyDescent="0.3">
      <c r="A85" t="s">
        <v>68</v>
      </c>
      <c r="B85" s="6">
        <v>46203</v>
      </c>
      <c r="C85" s="7">
        <v>58511866</v>
      </c>
      <c r="D85" t="s">
        <v>13</v>
      </c>
      <c r="E85" s="8">
        <v>55016</v>
      </c>
      <c r="F85" t="str">
        <f t="shared" si="1"/>
        <v>above</v>
      </c>
      <c r="H85" s="8"/>
    </row>
    <row r="86" spans="1:8" x14ac:dyDescent="0.3">
      <c r="A86" t="s">
        <v>69</v>
      </c>
      <c r="B86" s="6">
        <v>46203</v>
      </c>
      <c r="C86" s="7">
        <v>58405059</v>
      </c>
      <c r="D86" t="s">
        <v>32</v>
      </c>
      <c r="E86" s="8">
        <v>50790</v>
      </c>
      <c r="F86" t="str">
        <f t="shared" si="1"/>
        <v>above</v>
      </c>
      <c r="H86" s="8"/>
    </row>
    <row r="87" spans="1:8" x14ac:dyDescent="0.3">
      <c r="A87" t="s">
        <v>70</v>
      </c>
      <c r="B87" s="6">
        <v>46203</v>
      </c>
      <c r="C87" s="7">
        <v>58262174</v>
      </c>
      <c r="D87" t="s">
        <v>71</v>
      </c>
      <c r="E87" s="8">
        <v>632000</v>
      </c>
      <c r="F87" t="str">
        <f t="shared" si="1"/>
        <v>above</v>
      </c>
      <c r="H87" s="8"/>
    </row>
    <row r="88" spans="1:8" x14ac:dyDescent="0.3">
      <c r="A88" t="s">
        <v>70</v>
      </c>
      <c r="B88" s="6">
        <v>46203</v>
      </c>
      <c r="C88" s="7">
        <v>58319587</v>
      </c>
      <c r="D88" t="s">
        <v>55</v>
      </c>
      <c r="E88" s="8">
        <v>50986.18</v>
      </c>
      <c r="F88" t="str">
        <f t="shared" si="1"/>
        <v>above</v>
      </c>
      <c r="H88" s="8"/>
    </row>
    <row r="89" spans="1:8" x14ac:dyDescent="0.3">
      <c r="A89" t="s">
        <v>70</v>
      </c>
      <c r="B89" s="6">
        <v>46203</v>
      </c>
      <c r="C89" s="7">
        <v>58456158</v>
      </c>
      <c r="D89" t="s">
        <v>71</v>
      </c>
      <c r="E89" s="8">
        <v>632000</v>
      </c>
      <c r="F89" t="str">
        <f t="shared" si="1"/>
        <v>above</v>
      </c>
      <c r="H89" s="8"/>
    </row>
    <row r="90" spans="1:8" x14ac:dyDescent="0.3">
      <c r="A90" t="s">
        <v>70</v>
      </c>
      <c r="B90" s="6">
        <v>46203</v>
      </c>
      <c r="C90" s="7">
        <v>58482598</v>
      </c>
      <c r="D90" t="s">
        <v>72</v>
      </c>
      <c r="E90" s="8">
        <v>87878.98</v>
      </c>
      <c r="F90" t="str">
        <f t="shared" si="1"/>
        <v>above</v>
      </c>
      <c r="H90" s="8"/>
    </row>
    <row r="91" spans="1:8" x14ac:dyDescent="0.3">
      <c r="A91" t="s">
        <v>73</v>
      </c>
      <c r="B91" s="6">
        <v>46203</v>
      </c>
      <c r="C91" s="7">
        <v>58398021</v>
      </c>
      <c r="D91" t="s">
        <v>13</v>
      </c>
      <c r="E91" s="8">
        <v>33874.68</v>
      </c>
      <c r="F91" t="str">
        <f t="shared" si="1"/>
        <v>above</v>
      </c>
      <c r="H91" s="8"/>
    </row>
    <row r="92" spans="1:8" x14ac:dyDescent="0.3">
      <c r="A92" t="s">
        <v>73</v>
      </c>
      <c r="B92" s="6">
        <v>46203</v>
      </c>
      <c r="C92" s="7">
        <v>58424685</v>
      </c>
      <c r="D92" t="s">
        <v>13</v>
      </c>
      <c r="E92" s="8">
        <v>46318.44</v>
      </c>
      <c r="F92" t="str">
        <f t="shared" si="1"/>
        <v>above</v>
      </c>
      <c r="H92" s="8"/>
    </row>
    <row r="93" spans="1:8" x14ac:dyDescent="0.3">
      <c r="A93" t="s">
        <v>73</v>
      </c>
      <c r="B93" s="6">
        <v>46203</v>
      </c>
      <c r="C93" s="7">
        <v>58462285</v>
      </c>
      <c r="D93" t="s">
        <v>13</v>
      </c>
      <c r="E93" s="8">
        <v>30040.92</v>
      </c>
      <c r="F93" t="str">
        <f t="shared" si="1"/>
        <v>above</v>
      </c>
      <c r="H93" s="8"/>
    </row>
    <row r="94" spans="1:8" x14ac:dyDescent="0.3">
      <c r="A94" t="s">
        <v>74</v>
      </c>
      <c r="B94" s="6">
        <v>46203</v>
      </c>
      <c r="C94" s="7">
        <v>58518449</v>
      </c>
      <c r="D94" t="s">
        <v>40</v>
      </c>
      <c r="E94" s="8">
        <v>41696.719999999994</v>
      </c>
      <c r="F94" t="str">
        <f t="shared" si="1"/>
        <v>above</v>
      </c>
      <c r="H94" s="8"/>
    </row>
    <row r="95" spans="1:8" x14ac:dyDescent="0.3">
      <c r="A95" t="s">
        <v>75</v>
      </c>
      <c r="B95" s="6">
        <v>46203</v>
      </c>
      <c r="C95" s="7">
        <v>58494835</v>
      </c>
      <c r="D95" t="s">
        <v>54</v>
      </c>
      <c r="E95" s="8">
        <v>37912.15</v>
      </c>
      <c r="F95" t="str">
        <f t="shared" si="1"/>
        <v>above</v>
      </c>
      <c r="H95" s="8"/>
    </row>
    <row r="96" spans="1:8" x14ac:dyDescent="0.3">
      <c r="A96" t="s">
        <v>76</v>
      </c>
      <c r="B96" s="6">
        <v>46203</v>
      </c>
      <c r="C96" s="7">
        <v>58352402</v>
      </c>
      <c r="D96" t="s">
        <v>52</v>
      </c>
      <c r="E96" s="8">
        <v>29350</v>
      </c>
      <c r="F96" t="str">
        <f t="shared" si="1"/>
        <v>above</v>
      </c>
      <c r="H96" s="8"/>
    </row>
    <row r="97" spans="1:8" x14ac:dyDescent="0.3">
      <c r="A97" t="s">
        <v>77</v>
      </c>
      <c r="B97" s="6">
        <v>46203</v>
      </c>
      <c r="C97" s="7">
        <v>58045952</v>
      </c>
      <c r="D97" t="s">
        <v>78</v>
      </c>
      <c r="E97" s="8">
        <v>34950.730000000003</v>
      </c>
      <c r="F97" t="str">
        <f t="shared" si="1"/>
        <v>above</v>
      </c>
      <c r="H97" s="8"/>
    </row>
    <row r="98" spans="1:8" x14ac:dyDescent="0.3">
      <c r="A98" t="s">
        <v>77</v>
      </c>
      <c r="B98" s="6">
        <v>46203</v>
      </c>
      <c r="C98" s="7">
        <v>58262208</v>
      </c>
      <c r="D98" t="s">
        <v>79</v>
      </c>
      <c r="E98" s="8">
        <v>36803.72</v>
      </c>
      <c r="F98" t="str">
        <f t="shared" si="1"/>
        <v>above</v>
      </c>
      <c r="H98" s="8"/>
    </row>
    <row r="99" spans="1:8" x14ac:dyDescent="0.3">
      <c r="A99" t="s">
        <v>80</v>
      </c>
      <c r="B99" s="6">
        <v>46203</v>
      </c>
      <c r="C99" s="7">
        <v>58278843</v>
      </c>
      <c r="D99" t="s">
        <v>13</v>
      </c>
      <c r="E99" s="8">
        <v>44064</v>
      </c>
      <c r="F99" t="str">
        <f t="shared" si="1"/>
        <v>above</v>
      </c>
      <c r="H99" s="8"/>
    </row>
    <row r="100" spans="1:8" x14ac:dyDescent="0.3">
      <c r="A100" t="s">
        <v>80</v>
      </c>
      <c r="B100" s="6">
        <v>46203</v>
      </c>
      <c r="C100" s="7">
        <v>58293697</v>
      </c>
      <c r="D100" t="s">
        <v>13</v>
      </c>
      <c r="E100" s="8">
        <v>27610.22</v>
      </c>
      <c r="F100" t="str">
        <f t="shared" si="1"/>
        <v>above</v>
      </c>
      <c r="H100" s="8"/>
    </row>
    <row r="101" spans="1:8" x14ac:dyDescent="0.3">
      <c r="A101" t="s">
        <v>80</v>
      </c>
      <c r="B101" s="6">
        <v>46203</v>
      </c>
      <c r="C101" s="7">
        <v>58333531</v>
      </c>
      <c r="D101" t="s">
        <v>13</v>
      </c>
      <c r="E101" s="8">
        <v>105753.60000000001</v>
      </c>
      <c r="F101" t="str">
        <f t="shared" si="1"/>
        <v>above</v>
      </c>
      <c r="H101" s="8"/>
    </row>
    <row r="102" spans="1:8" x14ac:dyDescent="0.3">
      <c r="A102" t="s">
        <v>80</v>
      </c>
      <c r="B102" s="6">
        <v>46203</v>
      </c>
      <c r="C102" s="7">
        <v>58359375</v>
      </c>
      <c r="D102" t="s">
        <v>13</v>
      </c>
      <c r="E102" s="8">
        <v>70502.399999999994</v>
      </c>
      <c r="F102" t="str">
        <f t="shared" si="1"/>
        <v>above</v>
      </c>
      <c r="H102" s="8"/>
    </row>
    <row r="103" spans="1:8" x14ac:dyDescent="0.3">
      <c r="A103" t="s">
        <v>80</v>
      </c>
      <c r="B103" s="6">
        <v>46203</v>
      </c>
      <c r="C103" s="7">
        <v>58462161</v>
      </c>
      <c r="D103" t="s">
        <v>13</v>
      </c>
      <c r="E103" s="8">
        <v>52876.800000000003</v>
      </c>
      <c r="F103" t="str">
        <f t="shared" si="1"/>
        <v>above</v>
      </c>
      <c r="H103" s="8"/>
    </row>
    <row r="104" spans="1:8" x14ac:dyDescent="0.3">
      <c r="A104" t="s">
        <v>81</v>
      </c>
      <c r="B104" s="6">
        <v>46203</v>
      </c>
      <c r="C104" s="7">
        <v>58471610</v>
      </c>
      <c r="D104" t="s">
        <v>82</v>
      </c>
      <c r="E104" s="8">
        <v>128888.54</v>
      </c>
      <c r="F104" t="str">
        <f t="shared" si="1"/>
        <v>above</v>
      </c>
      <c r="H104" s="8"/>
    </row>
    <row r="105" spans="1:8" x14ac:dyDescent="0.3">
      <c r="A105" t="s">
        <v>81</v>
      </c>
      <c r="B105" s="6">
        <v>46203</v>
      </c>
      <c r="C105" s="7">
        <v>58483393</v>
      </c>
      <c r="D105" t="s">
        <v>82</v>
      </c>
      <c r="E105" s="8">
        <v>74340.08</v>
      </c>
      <c r="F105" t="str">
        <f t="shared" si="1"/>
        <v>above</v>
      </c>
      <c r="H105" s="8"/>
    </row>
    <row r="106" spans="1:8" x14ac:dyDescent="0.3">
      <c r="A106" t="s">
        <v>83</v>
      </c>
      <c r="B106" s="6">
        <v>46203</v>
      </c>
      <c r="C106" s="7">
        <v>58354126</v>
      </c>
      <c r="D106" t="s">
        <v>84</v>
      </c>
      <c r="E106" s="8">
        <v>43732.51</v>
      </c>
      <c r="F106" t="str">
        <f t="shared" si="1"/>
        <v>above</v>
      </c>
      <c r="H106" s="8"/>
    </row>
    <row r="107" spans="1:8" x14ac:dyDescent="0.3">
      <c r="A107" t="s">
        <v>85</v>
      </c>
      <c r="B107" s="6">
        <v>46203</v>
      </c>
      <c r="C107" s="7">
        <v>58458299</v>
      </c>
      <c r="D107" t="s">
        <v>13</v>
      </c>
      <c r="E107" s="8">
        <v>25392</v>
      </c>
      <c r="F107" t="str">
        <f t="shared" si="1"/>
        <v>above</v>
      </c>
      <c r="H107" s="8"/>
    </row>
    <row r="108" spans="1:8" x14ac:dyDescent="0.3">
      <c r="A108" t="s">
        <v>85</v>
      </c>
      <c r="B108" s="6">
        <v>46203</v>
      </c>
      <c r="C108" s="7">
        <v>58465637</v>
      </c>
      <c r="D108" t="s">
        <v>13</v>
      </c>
      <c r="E108" s="8">
        <v>25392</v>
      </c>
      <c r="F108" t="str">
        <f t="shared" si="1"/>
        <v>above</v>
      </c>
      <c r="H108" s="8"/>
    </row>
    <row r="109" spans="1:8" x14ac:dyDescent="0.3">
      <c r="A109" t="s">
        <v>86</v>
      </c>
      <c r="B109" s="6">
        <v>46203</v>
      </c>
      <c r="C109" s="7">
        <v>58345208</v>
      </c>
      <c r="D109" t="s">
        <v>87</v>
      </c>
      <c r="E109" s="8">
        <v>323200.49</v>
      </c>
      <c r="F109" t="str">
        <f t="shared" si="1"/>
        <v>above</v>
      </c>
      <c r="H109" s="8"/>
    </row>
    <row r="110" spans="1:8" x14ac:dyDescent="0.3">
      <c r="A110" t="s">
        <v>88</v>
      </c>
      <c r="B110" s="6">
        <v>46203</v>
      </c>
      <c r="C110" s="7">
        <v>58295633</v>
      </c>
      <c r="D110" t="s">
        <v>89</v>
      </c>
      <c r="E110" s="8">
        <v>146419.63999999998</v>
      </c>
      <c r="F110" t="str">
        <f t="shared" si="1"/>
        <v>above</v>
      </c>
      <c r="H110" s="8"/>
    </row>
    <row r="111" spans="1:8" x14ac:dyDescent="0.3">
      <c r="A111" t="s">
        <v>88</v>
      </c>
      <c r="B111" s="6">
        <v>46203</v>
      </c>
      <c r="C111" s="7">
        <v>58295665</v>
      </c>
      <c r="D111" t="s">
        <v>89</v>
      </c>
      <c r="E111" s="8">
        <v>46290.47</v>
      </c>
      <c r="F111" t="str">
        <f t="shared" si="1"/>
        <v>above</v>
      </c>
      <c r="H111" s="8"/>
    </row>
    <row r="112" spans="1:8" x14ac:dyDescent="0.3">
      <c r="A112" t="s">
        <v>88</v>
      </c>
      <c r="B112" s="6">
        <v>46203</v>
      </c>
      <c r="C112" s="7">
        <v>58417650</v>
      </c>
      <c r="D112" t="s">
        <v>89</v>
      </c>
      <c r="E112" s="8">
        <v>2347209.85</v>
      </c>
      <c r="F112" t="str">
        <f t="shared" si="1"/>
        <v>above</v>
      </c>
      <c r="H112" s="8"/>
    </row>
    <row r="113" spans="1:8" x14ac:dyDescent="0.3">
      <c r="A113" t="s">
        <v>90</v>
      </c>
      <c r="B113" s="6">
        <v>46203</v>
      </c>
      <c r="C113" s="7">
        <v>58518557</v>
      </c>
      <c r="D113" t="s">
        <v>32</v>
      </c>
      <c r="E113" s="8">
        <v>46030.15</v>
      </c>
      <c r="F113" t="str">
        <f t="shared" si="1"/>
        <v>above</v>
      </c>
      <c r="H113" s="8"/>
    </row>
    <row r="114" spans="1:8" x14ac:dyDescent="0.3">
      <c r="A114" t="s">
        <v>91</v>
      </c>
      <c r="B114" s="6">
        <v>46203</v>
      </c>
      <c r="C114" s="7">
        <v>58381004</v>
      </c>
      <c r="D114" t="s">
        <v>16</v>
      </c>
      <c r="E114" s="8">
        <v>532868.39</v>
      </c>
      <c r="F114" t="str">
        <f t="shared" si="1"/>
        <v>above</v>
      </c>
      <c r="H114" s="8"/>
    </row>
    <row r="115" spans="1:8" x14ac:dyDescent="0.3">
      <c r="A115" t="s">
        <v>91</v>
      </c>
      <c r="B115" s="6">
        <v>46203</v>
      </c>
      <c r="C115" s="7">
        <v>58416080</v>
      </c>
      <c r="D115" t="s">
        <v>16</v>
      </c>
      <c r="E115" s="8">
        <v>31278.07</v>
      </c>
      <c r="F115" t="str">
        <f t="shared" si="1"/>
        <v>above</v>
      </c>
      <c r="H115" s="8"/>
    </row>
    <row r="116" spans="1:8" x14ac:dyDescent="0.3">
      <c r="A116" t="s">
        <v>91</v>
      </c>
      <c r="B116" s="6">
        <v>46203</v>
      </c>
      <c r="C116" s="7">
        <v>58455339</v>
      </c>
      <c r="D116" t="s">
        <v>16</v>
      </c>
      <c r="E116" s="8">
        <v>532868.39</v>
      </c>
      <c r="F116" t="str">
        <f t="shared" si="1"/>
        <v>above</v>
      </c>
      <c r="H116" s="8"/>
    </row>
    <row r="117" spans="1:8" x14ac:dyDescent="0.3">
      <c r="A117" t="s">
        <v>92</v>
      </c>
      <c r="B117" s="6">
        <v>46203</v>
      </c>
      <c r="C117" s="7">
        <v>58231312</v>
      </c>
      <c r="D117" t="s">
        <v>42</v>
      </c>
      <c r="E117" s="8">
        <v>227306.21</v>
      </c>
      <c r="F117" t="str">
        <f t="shared" si="1"/>
        <v>above</v>
      </c>
      <c r="H117" s="8"/>
    </row>
    <row r="118" spans="1:8" x14ac:dyDescent="0.3">
      <c r="A118" t="s">
        <v>92</v>
      </c>
      <c r="B118" s="6">
        <v>46203</v>
      </c>
      <c r="C118" s="7">
        <v>58316735</v>
      </c>
      <c r="D118" t="s">
        <v>42</v>
      </c>
      <c r="E118" s="8">
        <v>30000</v>
      </c>
      <c r="F118" t="str">
        <f t="shared" si="1"/>
        <v>above</v>
      </c>
      <c r="H118" s="8"/>
    </row>
    <row r="119" spans="1:8" x14ac:dyDescent="0.3">
      <c r="A119" t="s">
        <v>92</v>
      </c>
      <c r="B119" s="6">
        <v>46203</v>
      </c>
      <c r="C119" s="7">
        <v>58381073</v>
      </c>
      <c r="D119" t="s">
        <v>42</v>
      </c>
      <c r="E119" s="8">
        <v>102543.75</v>
      </c>
      <c r="F119" t="str">
        <f t="shared" si="1"/>
        <v>above</v>
      </c>
      <c r="H119" s="8"/>
    </row>
    <row r="120" spans="1:8" x14ac:dyDescent="0.3">
      <c r="A120" t="s">
        <v>92</v>
      </c>
      <c r="B120" s="6">
        <v>46203</v>
      </c>
      <c r="C120" s="7">
        <v>58381075</v>
      </c>
      <c r="D120" t="s">
        <v>42</v>
      </c>
      <c r="E120" s="8">
        <v>214991.67</v>
      </c>
      <c r="F120" t="str">
        <f t="shared" si="1"/>
        <v>above</v>
      </c>
      <c r="H120" s="8"/>
    </row>
    <row r="121" spans="1:8" x14ac:dyDescent="0.3">
      <c r="A121" t="s">
        <v>92</v>
      </c>
      <c r="B121" s="6">
        <v>46203</v>
      </c>
      <c r="C121" s="7">
        <v>58482593</v>
      </c>
      <c r="D121" t="s">
        <v>42</v>
      </c>
      <c r="E121" s="8">
        <v>4996315.0200000005</v>
      </c>
      <c r="F121" t="str">
        <f t="shared" si="1"/>
        <v>above</v>
      </c>
      <c r="H121" s="8"/>
    </row>
    <row r="122" spans="1:8" x14ac:dyDescent="0.3">
      <c r="A122" t="s">
        <v>92</v>
      </c>
      <c r="B122" s="6">
        <v>46203</v>
      </c>
      <c r="C122" s="7">
        <v>58482604</v>
      </c>
      <c r="D122" t="s">
        <v>42</v>
      </c>
      <c r="E122" s="8">
        <v>215167.63999999998</v>
      </c>
      <c r="F122" t="str">
        <f t="shared" si="1"/>
        <v>above</v>
      </c>
      <c r="H122" s="8"/>
    </row>
    <row r="123" spans="1:8" x14ac:dyDescent="0.3">
      <c r="A123" t="s">
        <v>92</v>
      </c>
      <c r="B123" s="6">
        <v>46203</v>
      </c>
      <c r="C123" s="7">
        <v>58482613</v>
      </c>
      <c r="D123" t="s">
        <v>42</v>
      </c>
      <c r="E123" s="8">
        <v>5321705.07</v>
      </c>
      <c r="F123" t="str">
        <f t="shared" si="1"/>
        <v>above</v>
      </c>
      <c r="H123" s="8"/>
    </row>
    <row r="124" spans="1:8" x14ac:dyDescent="0.3">
      <c r="A124" t="s">
        <v>92</v>
      </c>
      <c r="B124" s="6">
        <v>46203</v>
      </c>
      <c r="C124" s="7">
        <v>58494663</v>
      </c>
      <c r="D124" t="s">
        <v>42</v>
      </c>
      <c r="E124" s="8">
        <v>80131.199999999997</v>
      </c>
      <c r="F124" t="str">
        <f t="shared" si="1"/>
        <v>above</v>
      </c>
      <c r="H124" s="8"/>
    </row>
    <row r="125" spans="1:8" x14ac:dyDescent="0.3">
      <c r="A125" t="s">
        <v>92</v>
      </c>
      <c r="B125" s="6">
        <v>46203</v>
      </c>
      <c r="C125" s="7">
        <v>58494664</v>
      </c>
      <c r="D125" t="s">
        <v>42</v>
      </c>
      <c r="E125" s="8">
        <v>214991.67</v>
      </c>
      <c r="F125" t="str">
        <f t="shared" si="1"/>
        <v>above</v>
      </c>
      <c r="H125" s="8"/>
    </row>
    <row r="126" spans="1:8" x14ac:dyDescent="0.3">
      <c r="A126" t="s">
        <v>92</v>
      </c>
      <c r="B126" s="6">
        <v>46203</v>
      </c>
      <c r="C126" s="7">
        <v>58494731</v>
      </c>
      <c r="D126" t="s">
        <v>42</v>
      </c>
      <c r="E126" s="8">
        <v>85453.119999999995</v>
      </c>
      <c r="F126" t="str">
        <f t="shared" si="1"/>
        <v>above</v>
      </c>
      <c r="H126" s="8"/>
    </row>
    <row r="127" spans="1:8" x14ac:dyDescent="0.3">
      <c r="A127" t="s">
        <v>93</v>
      </c>
      <c r="B127" s="6">
        <v>46203</v>
      </c>
      <c r="C127" s="7">
        <v>58316793</v>
      </c>
      <c r="D127" t="s">
        <v>59</v>
      </c>
      <c r="E127" s="8">
        <v>36350</v>
      </c>
      <c r="F127" t="str">
        <f t="shared" si="1"/>
        <v>above</v>
      </c>
      <c r="H127" s="8"/>
    </row>
    <row r="128" spans="1:8" x14ac:dyDescent="0.3">
      <c r="A128" t="s">
        <v>94</v>
      </c>
      <c r="B128" s="6">
        <v>46203</v>
      </c>
      <c r="C128" s="7">
        <v>58444583</v>
      </c>
      <c r="D128" t="s">
        <v>13</v>
      </c>
      <c r="E128" s="8">
        <v>25643.689999999995</v>
      </c>
      <c r="F128" t="str">
        <f t="shared" si="1"/>
        <v>above</v>
      </c>
      <c r="H128" s="8"/>
    </row>
    <row r="129" spans="1:8" x14ac:dyDescent="0.3">
      <c r="A129" t="s">
        <v>94</v>
      </c>
      <c r="B129" s="6">
        <v>46203</v>
      </c>
      <c r="C129" s="7">
        <v>58511433</v>
      </c>
      <c r="D129" t="s">
        <v>13</v>
      </c>
      <c r="E129" s="8">
        <v>25621.37</v>
      </c>
      <c r="F129" t="str">
        <f t="shared" si="1"/>
        <v>above</v>
      </c>
      <c r="H129" s="8"/>
    </row>
    <row r="130" spans="1:8" x14ac:dyDescent="0.3">
      <c r="A130" t="s">
        <v>95</v>
      </c>
      <c r="B130" s="6">
        <v>46203</v>
      </c>
      <c r="C130" s="7">
        <v>58282334</v>
      </c>
      <c r="D130" t="s">
        <v>13</v>
      </c>
      <c r="E130" s="8">
        <v>27248</v>
      </c>
      <c r="F130" t="str">
        <f t="shared" si="1"/>
        <v>above</v>
      </c>
      <c r="H130" s="8"/>
    </row>
    <row r="131" spans="1:8" x14ac:dyDescent="0.3">
      <c r="A131" t="s">
        <v>95</v>
      </c>
      <c r="B131" s="6">
        <v>46203</v>
      </c>
      <c r="C131" s="7">
        <v>58333591</v>
      </c>
      <c r="D131" t="s">
        <v>13</v>
      </c>
      <c r="E131" s="8">
        <v>44376</v>
      </c>
      <c r="F131" t="str">
        <f t="shared" si="1"/>
        <v>above</v>
      </c>
      <c r="H131" s="8"/>
    </row>
    <row r="132" spans="1:8" x14ac:dyDescent="0.3">
      <c r="A132" t="s">
        <v>95</v>
      </c>
      <c r="B132" s="6">
        <v>46203</v>
      </c>
      <c r="C132" s="7">
        <v>58444614</v>
      </c>
      <c r="D132" t="s">
        <v>13</v>
      </c>
      <c r="E132" s="8">
        <v>27929.200000000001</v>
      </c>
      <c r="F132" t="str">
        <f t="shared" si="1"/>
        <v>above</v>
      </c>
      <c r="H132" s="8"/>
    </row>
    <row r="133" spans="1:8" x14ac:dyDescent="0.3">
      <c r="A133" t="s">
        <v>95</v>
      </c>
      <c r="B133" s="6">
        <v>46203</v>
      </c>
      <c r="C133" s="7">
        <v>58461987</v>
      </c>
      <c r="D133" t="s">
        <v>13</v>
      </c>
      <c r="E133" s="8">
        <v>30850</v>
      </c>
      <c r="F133" t="str">
        <f t="shared" si="1"/>
        <v>above</v>
      </c>
      <c r="H133" s="8"/>
    </row>
    <row r="134" spans="1:8" x14ac:dyDescent="0.3">
      <c r="A134" t="s">
        <v>95</v>
      </c>
      <c r="B134" s="6">
        <v>46203</v>
      </c>
      <c r="C134" s="7">
        <v>58487651</v>
      </c>
      <c r="D134" t="s">
        <v>13</v>
      </c>
      <c r="E134" s="8">
        <v>52842</v>
      </c>
      <c r="F134" t="str">
        <f t="shared" si="1"/>
        <v>above</v>
      </c>
      <c r="H134" s="8"/>
    </row>
    <row r="135" spans="1:8" x14ac:dyDescent="0.3">
      <c r="A135" t="s">
        <v>95</v>
      </c>
      <c r="B135" s="6">
        <v>46203</v>
      </c>
      <c r="C135" s="7">
        <v>58511868</v>
      </c>
      <c r="D135" t="s">
        <v>13</v>
      </c>
      <c r="E135" s="8">
        <v>27248</v>
      </c>
      <c r="F135" t="str">
        <f t="shared" si="1"/>
        <v>above</v>
      </c>
      <c r="H135" s="8"/>
    </row>
    <row r="136" spans="1:8" x14ac:dyDescent="0.3">
      <c r="A136" t="s">
        <v>96</v>
      </c>
      <c r="B136" s="6">
        <v>46203</v>
      </c>
      <c r="C136" s="7">
        <v>58319450</v>
      </c>
      <c r="D136" t="s">
        <v>50</v>
      </c>
      <c r="E136" s="8">
        <v>59496.76</v>
      </c>
      <c r="F136" t="str">
        <f t="shared" si="1"/>
        <v>above</v>
      </c>
      <c r="H136" s="8"/>
    </row>
    <row r="137" spans="1:8" x14ac:dyDescent="0.3">
      <c r="A137" t="s">
        <v>96</v>
      </c>
      <c r="B137" s="6">
        <v>46203</v>
      </c>
      <c r="C137" s="7">
        <v>58518421</v>
      </c>
      <c r="D137" t="s">
        <v>50</v>
      </c>
      <c r="E137" s="8">
        <v>142981.32999999999</v>
      </c>
      <c r="F137" t="str">
        <f t="shared" si="1"/>
        <v>above</v>
      </c>
      <c r="H137" s="8"/>
    </row>
    <row r="138" spans="1:8" x14ac:dyDescent="0.3">
      <c r="A138" t="s">
        <v>96</v>
      </c>
      <c r="B138" s="6">
        <v>46203</v>
      </c>
      <c r="C138" s="7">
        <v>58518451</v>
      </c>
      <c r="D138" t="s">
        <v>50</v>
      </c>
      <c r="E138" s="8">
        <v>59492.44</v>
      </c>
      <c r="F138" t="str">
        <f t="shared" si="1"/>
        <v>above</v>
      </c>
      <c r="H138" s="8"/>
    </row>
    <row r="139" spans="1:8" x14ac:dyDescent="0.3">
      <c r="A139" t="s">
        <v>96</v>
      </c>
      <c r="B139" s="6">
        <v>46203</v>
      </c>
      <c r="C139" s="7">
        <v>58518453</v>
      </c>
      <c r="D139" t="s">
        <v>50</v>
      </c>
      <c r="E139" s="8">
        <v>105498.26</v>
      </c>
      <c r="F139" t="str">
        <f t="shared" ref="F139:F202" si="2">IF(E139&gt;25000,"above","under")</f>
        <v>above</v>
      </c>
      <c r="H139" s="8"/>
    </row>
    <row r="140" spans="1:8" x14ac:dyDescent="0.3">
      <c r="A140" t="s">
        <v>97</v>
      </c>
      <c r="B140" s="6">
        <v>46203</v>
      </c>
      <c r="C140" s="7">
        <v>58356283</v>
      </c>
      <c r="D140" t="s">
        <v>32</v>
      </c>
      <c r="E140" s="8">
        <v>25917.599999999999</v>
      </c>
      <c r="F140" t="str">
        <f t="shared" si="2"/>
        <v>above</v>
      </c>
      <c r="H140" s="8"/>
    </row>
    <row r="141" spans="1:8" x14ac:dyDescent="0.3">
      <c r="A141" t="s">
        <v>98</v>
      </c>
      <c r="B141" s="6">
        <v>46203</v>
      </c>
      <c r="C141" s="7">
        <v>58417545</v>
      </c>
      <c r="D141" t="s">
        <v>99</v>
      </c>
      <c r="E141" s="8">
        <v>132264.29999999999</v>
      </c>
      <c r="F141" t="str">
        <f t="shared" si="2"/>
        <v>above</v>
      </c>
      <c r="H141" s="8"/>
    </row>
    <row r="142" spans="1:8" x14ac:dyDescent="0.3">
      <c r="A142" t="s">
        <v>100</v>
      </c>
      <c r="B142" s="6">
        <v>46203</v>
      </c>
      <c r="C142" s="7">
        <v>58282266</v>
      </c>
      <c r="D142" t="s">
        <v>13</v>
      </c>
      <c r="E142" s="8">
        <v>49177.87</v>
      </c>
      <c r="F142" t="str">
        <f t="shared" si="2"/>
        <v>above</v>
      </c>
      <c r="H142" s="8"/>
    </row>
    <row r="143" spans="1:8" x14ac:dyDescent="0.3">
      <c r="A143" t="s">
        <v>100</v>
      </c>
      <c r="B143" s="6">
        <v>46203</v>
      </c>
      <c r="C143" s="7">
        <v>58307943</v>
      </c>
      <c r="D143" t="s">
        <v>13</v>
      </c>
      <c r="E143" s="8">
        <v>37200</v>
      </c>
      <c r="F143" t="str">
        <f t="shared" si="2"/>
        <v>above</v>
      </c>
      <c r="H143" s="8"/>
    </row>
    <row r="144" spans="1:8" x14ac:dyDescent="0.3">
      <c r="A144" t="s">
        <v>100</v>
      </c>
      <c r="B144" s="6">
        <v>46203</v>
      </c>
      <c r="C144" s="7">
        <v>58348015</v>
      </c>
      <c r="D144" t="s">
        <v>13</v>
      </c>
      <c r="E144" s="8">
        <v>25476</v>
      </c>
      <c r="F144" t="str">
        <f t="shared" si="2"/>
        <v>above</v>
      </c>
      <c r="H144" s="8"/>
    </row>
    <row r="145" spans="1:8" x14ac:dyDescent="0.3">
      <c r="A145" t="s">
        <v>100</v>
      </c>
      <c r="B145" s="6">
        <v>46203</v>
      </c>
      <c r="C145" s="7">
        <v>58348107</v>
      </c>
      <c r="D145" t="s">
        <v>13</v>
      </c>
      <c r="E145" s="8">
        <v>31860</v>
      </c>
      <c r="F145" t="str">
        <f t="shared" si="2"/>
        <v>above</v>
      </c>
      <c r="H145" s="8"/>
    </row>
    <row r="146" spans="1:8" x14ac:dyDescent="0.3">
      <c r="A146" t="s">
        <v>100</v>
      </c>
      <c r="B146" s="6">
        <v>46203</v>
      </c>
      <c r="C146" s="7">
        <v>58359387</v>
      </c>
      <c r="D146" t="s">
        <v>13</v>
      </c>
      <c r="E146" s="8">
        <v>35100</v>
      </c>
      <c r="F146" t="str">
        <f t="shared" si="2"/>
        <v>above</v>
      </c>
      <c r="H146" s="8"/>
    </row>
    <row r="147" spans="1:8" x14ac:dyDescent="0.3">
      <c r="A147" t="s">
        <v>101</v>
      </c>
      <c r="B147" s="6">
        <v>46203</v>
      </c>
      <c r="C147" s="7">
        <v>58092344</v>
      </c>
      <c r="D147" t="s">
        <v>102</v>
      </c>
      <c r="E147" s="8">
        <v>40000</v>
      </c>
      <c r="F147" t="str">
        <f t="shared" si="2"/>
        <v>above</v>
      </c>
      <c r="H147" s="8"/>
    </row>
    <row r="148" spans="1:8" x14ac:dyDescent="0.3">
      <c r="A148" t="s">
        <v>101</v>
      </c>
      <c r="B148" s="6">
        <v>46203</v>
      </c>
      <c r="C148" s="7">
        <v>58341696</v>
      </c>
      <c r="D148" t="s">
        <v>102</v>
      </c>
      <c r="E148" s="8">
        <v>35018.07</v>
      </c>
      <c r="F148" t="str">
        <f t="shared" si="2"/>
        <v>above</v>
      </c>
      <c r="H148" s="8"/>
    </row>
    <row r="149" spans="1:8" x14ac:dyDescent="0.3">
      <c r="A149" t="s">
        <v>103</v>
      </c>
      <c r="B149" s="6">
        <v>46203</v>
      </c>
      <c r="C149" s="7">
        <v>58389897</v>
      </c>
      <c r="D149" t="s">
        <v>13</v>
      </c>
      <c r="E149" s="8">
        <v>62613.79</v>
      </c>
      <c r="F149" t="str">
        <f t="shared" si="2"/>
        <v>above</v>
      </c>
      <c r="H149" s="8"/>
    </row>
    <row r="150" spans="1:8" x14ac:dyDescent="0.3">
      <c r="A150" t="s">
        <v>103</v>
      </c>
      <c r="B150" s="6">
        <v>46203</v>
      </c>
      <c r="C150" s="7">
        <v>58511857</v>
      </c>
      <c r="D150" t="s">
        <v>13</v>
      </c>
      <c r="E150" s="8">
        <v>46145.95</v>
      </c>
      <c r="F150" t="str">
        <f t="shared" si="2"/>
        <v>above</v>
      </c>
      <c r="H150" s="8"/>
    </row>
    <row r="151" spans="1:8" x14ac:dyDescent="0.3">
      <c r="A151" t="s">
        <v>104</v>
      </c>
      <c r="B151" s="6">
        <v>46203</v>
      </c>
      <c r="C151" s="7">
        <v>58142758</v>
      </c>
      <c r="D151" t="s">
        <v>82</v>
      </c>
      <c r="E151" s="8">
        <v>187677.33</v>
      </c>
      <c r="F151" t="str">
        <f t="shared" si="2"/>
        <v>above</v>
      </c>
      <c r="H151" s="8"/>
    </row>
    <row r="152" spans="1:8" x14ac:dyDescent="0.3">
      <c r="A152" t="s">
        <v>104</v>
      </c>
      <c r="B152" s="6">
        <v>46203</v>
      </c>
      <c r="C152" s="7">
        <v>57566294</v>
      </c>
      <c r="D152" t="s">
        <v>82</v>
      </c>
      <c r="E152" s="8">
        <v>225212.78999999998</v>
      </c>
      <c r="F152" t="str">
        <f t="shared" si="2"/>
        <v>above</v>
      </c>
      <c r="H152" s="8"/>
    </row>
    <row r="153" spans="1:8" x14ac:dyDescent="0.3">
      <c r="A153" t="s">
        <v>104</v>
      </c>
      <c r="B153" s="6">
        <v>46203</v>
      </c>
      <c r="C153" s="7">
        <v>57844430</v>
      </c>
      <c r="D153" t="s">
        <v>82</v>
      </c>
      <c r="E153" s="8">
        <v>225212.78999999998</v>
      </c>
      <c r="F153" t="str">
        <f t="shared" si="2"/>
        <v>above</v>
      </c>
      <c r="H153" s="8"/>
    </row>
    <row r="154" spans="1:8" x14ac:dyDescent="0.3">
      <c r="A154" t="s">
        <v>104</v>
      </c>
      <c r="B154" s="6">
        <v>46203</v>
      </c>
      <c r="C154" s="7">
        <v>58424194</v>
      </c>
      <c r="D154" t="s">
        <v>82</v>
      </c>
      <c r="E154" s="8">
        <v>225212.78999999998</v>
      </c>
      <c r="F154" t="str">
        <f t="shared" si="2"/>
        <v>above</v>
      </c>
      <c r="H154" s="8"/>
    </row>
    <row r="155" spans="1:8" x14ac:dyDescent="0.3">
      <c r="A155" t="s">
        <v>105</v>
      </c>
      <c r="B155" s="6">
        <v>46203</v>
      </c>
      <c r="C155" s="7">
        <v>58510516</v>
      </c>
      <c r="D155" t="s">
        <v>106</v>
      </c>
      <c r="E155" s="8">
        <v>28680</v>
      </c>
      <c r="F155" t="str">
        <f t="shared" si="2"/>
        <v>above</v>
      </c>
      <c r="H155" s="8"/>
    </row>
    <row r="156" spans="1:8" x14ac:dyDescent="0.3">
      <c r="A156" t="s">
        <v>107</v>
      </c>
      <c r="B156" s="6">
        <v>46203</v>
      </c>
      <c r="C156" s="7">
        <v>58278845</v>
      </c>
      <c r="D156" t="s">
        <v>13</v>
      </c>
      <c r="E156" s="8">
        <v>49773.120000000003</v>
      </c>
      <c r="F156" t="str">
        <f t="shared" si="2"/>
        <v>above</v>
      </c>
      <c r="H156" s="8"/>
    </row>
    <row r="157" spans="1:8" x14ac:dyDescent="0.3">
      <c r="A157" t="s">
        <v>107</v>
      </c>
      <c r="B157" s="6">
        <v>46203</v>
      </c>
      <c r="C157" s="7">
        <v>58323038</v>
      </c>
      <c r="D157" t="s">
        <v>13</v>
      </c>
      <c r="E157" s="8">
        <v>84809.2</v>
      </c>
      <c r="F157" t="str">
        <f t="shared" si="2"/>
        <v>above</v>
      </c>
      <c r="H157" s="8"/>
    </row>
    <row r="158" spans="1:8" x14ac:dyDescent="0.3">
      <c r="A158" t="s">
        <v>107</v>
      </c>
      <c r="B158" s="6">
        <v>46203</v>
      </c>
      <c r="C158" s="7">
        <v>58323333</v>
      </c>
      <c r="D158" t="s">
        <v>13</v>
      </c>
      <c r="E158" s="8">
        <v>158400</v>
      </c>
      <c r="F158" t="str">
        <f t="shared" si="2"/>
        <v>above</v>
      </c>
      <c r="H158" s="8"/>
    </row>
    <row r="159" spans="1:8" x14ac:dyDescent="0.3">
      <c r="A159" t="s">
        <v>107</v>
      </c>
      <c r="B159" s="6">
        <v>46203</v>
      </c>
      <c r="C159" s="7">
        <v>58348066</v>
      </c>
      <c r="D159" t="s">
        <v>13</v>
      </c>
      <c r="E159" s="8">
        <v>106525.32</v>
      </c>
      <c r="F159" t="str">
        <f t="shared" si="2"/>
        <v>above</v>
      </c>
      <c r="H159" s="8"/>
    </row>
    <row r="160" spans="1:8" x14ac:dyDescent="0.3">
      <c r="A160" t="s">
        <v>107</v>
      </c>
      <c r="B160" s="6">
        <v>46203</v>
      </c>
      <c r="C160" s="7">
        <v>58373568</v>
      </c>
      <c r="D160" t="s">
        <v>13</v>
      </c>
      <c r="E160" s="8">
        <v>36000</v>
      </c>
      <c r="F160" t="str">
        <f t="shared" si="2"/>
        <v>above</v>
      </c>
      <c r="H160" s="8"/>
    </row>
    <row r="161" spans="1:8" x14ac:dyDescent="0.3">
      <c r="A161" t="s">
        <v>107</v>
      </c>
      <c r="B161" s="6">
        <v>46203</v>
      </c>
      <c r="C161" s="7">
        <v>58423296</v>
      </c>
      <c r="D161" t="s">
        <v>13</v>
      </c>
      <c r="E161" s="8">
        <v>39816</v>
      </c>
      <c r="F161" t="str">
        <f t="shared" si="2"/>
        <v>above</v>
      </c>
      <c r="H161" s="8"/>
    </row>
    <row r="162" spans="1:8" x14ac:dyDescent="0.3">
      <c r="A162" t="s">
        <v>107</v>
      </c>
      <c r="B162" s="6">
        <v>46203</v>
      </c>
      <c r="C162" s="7">
        <v>58462289</v>
      </c>
      <c r="D162" t="s">
        <v>13</v>
      </c>
      <c r="E162" s="8">
        <v>108000</v>
      </c>
      <c r="F162" t="str">
        <f t="shared" si="2"/>
        <v>above</v>
      </c>
      <c r="H162" s="8"/>
    </row>
    <row r="163" spans="1:8" x14ac:dyDescent="0.3">
      <c r="A163" t="s">
        <v>107</v>
      </c>
      <c r="B163" s="6">
        <v>46203</v>
      </c>
      <c r="C163" s="7">
        <v>58477060</v>
      </c>
      <c r="D163" t="s">
        <v>13</v>
      </c>
      <c r="E163" s="8">
        <v>58406.34</v>
      </c>
      <c r="F163" t="str">
        <f t="shared" si="2"/>
        <v>above</v>
      </c>
      <c r="H163" s="8"/>
    </row>
    <row r="164" spans="1:8" x14ac:dyDescent="0.3">
      <c r="A164" t="s">
        <v>107</v>
      </c>
      <c r="B164" s="6">
        <v>46203</v>
      </c>
      <c r="C164" s="7">
        <v>58487655</v>
      </c>
      <c r="D164" t="s">
        <v>13</v>
      </c>
      <c r="E164" s="8">
        <v>162000</v>
      </c>
      <c r="F164" t="str">
        <f t="shared" si="2"/>
        <v>above</v>
      </c>
      <c r="H164" s="8"/>
    </row>
    <row r="165" spans="1:8" x14ac:dyDescent="0.3">
      <c r="A165" t="s">
        <v>108</v>
      </c>
      <c r="B165" s="6">
        <v>46203</v>
      </c>
      <c r="C165" s="7">
        <v>58456157</v>
      </c>
      <c r="D165" t="s">
        <v>109</v>
      </c>
      <c r="E165" s="8">
        <v>64000</v>
      </c>
      <c r="F165" t="str">
        <f t="shared" si="2"/>
        <v>above</v>
      </c>
      <c r="H165" s="8"/>
    </row>
    <row r="166" spans="1:8" x14ac:dyDescent="0.3">
      <c r="A166" t="s">
        <v>108</v>
      </c>
      <c r="B166" s="6">
        <v>46203</v>
      </c>
      <c r="C166" s="7">
        <v>58456161</v>
      </c>
      <c r="D166" t="s">
        <v>109</v>
      </c>
      <c r="E166" s="8">
        <v>64000</v>
      </c>
      <c r="F166" t="str">
        <f t="shared" si="2"/>
        <v>above</v>
      </c>
      <c r="H166" s="8"/>
    </row>
    <row r="167" spans="1:8" x14ac:dyDescent="0.3">
      <c r="A167" t="s">
        <v>110</v>
      </c>
      <c r="B167" s="6">
        <v>46203</v>
      </c>
      <c r="C167" s="7">
        <v>58381065</v>
      </c>
      <c r="D167" t="s">
        <v>111</v>
      </c>
      <c r="E167" s="8">
        <v>98863.03</v>
      </c>
      <c r="F167" t="str">
        <f t="shared" si="2"/>
        <v>above</v>
      </c>
      <c r="H167" s="8"/>
    </row>
    <row r="168" spans="1:8" x14ac:dyDescent="0.3">
      <c r="A168" t="s">
        <v>110</v>
      </c>
      <c r="B168" s="6">
        <v>46203</v>
      </c>
      <c r="C168" s="7">
        <v>58455332</v>
      </c>
      <c r="D168" t="s">
        <v>111</v>
      </c>
      <c r="E168" s="8">
        <v>107522.62</v>
      </c>
      <c r="F168" t="str">
        <f t="shared" si="2"/>
        <v>above</v>
      </c>
      <c r="H168" s="8"/>
    </row>
    <row r="169" spans="1:8" x14ac:dyDescent="0.3">
      <c r="A169" t="s">
        <v>112</v>
      </c>
      <c r="B169" s="6">
        <v>46203</v>
      </c>
      <c r="C169" s="7">
        <v>58367655</v>
      </c>
      <c r="D169" t="s">
        <v>113</v>
      </c>
      <c r="E169" s="8">
        <v>35096.81</v>
      </c>
      <c r="F169" t="str">
        <f t="shared" si="2"/>
        <v>above</v>
      </c>
      <c r="H169" s="8"/>
    </row>
    <row r="170" spans="1:8" x14ac:dyDescent="0.3">
      <c r="A170" t="s">
        <v>114</v>
      </c>
      <c r="B170" s="6">
        <v>46203</v>
      </c>
      <c r="C170" s="7">
        <v>58471640</v>
      </c>
      <c r="D170" t="s">
        <v>16</v>
      </c>
      <c r="E170" s="8">
        <v>33324.53</v>
      </c>
      <c r="F170" t="str">
        <f t="shared" si="2"/>
        <v>above</v>
      </c>
      <c r="H170" s="8"/>
    </row>
    <row r="171" spans="1:8" x14ac:dyDescent="0.3">
      <c r="A171" t="s">
        <v>114</v>
      </c>
      <c r="B171" s="6">
        <v>46203</v>
      </c>
      <c r="C171" s="7">
        <v>58487771</v>
      </c>
      <c r="D171" t="s">
        <v>13</v>
      </c>
      <c r="E171" s="8">
        <v>30470.400000000001</v>
      </c>
      <c r="F171" t="str">
        <f t="shared" si="2"/>
        <v>above</v>
      </c>
      <c r="H171" s="8"/>
    </row>
    <row r="172" spans="1:8" x14ac:dyDescent="0.3">
      <c r="A172" t="s">
        <v>115</v>
      </c>
      <c r="B172" s="6">
        <v>46203</v>
      </c>
      <c r="C172" s="7">
        <v>58273574</v>
      </c>
      <c r="D172" t="s">
        <v>116</v>
      </c>
      <c r="E172" s="8">
        <v>40912.32</v>
      </c>
      <c r="F172" t="str">
        <f t="shared" si="2"/>
        <v>above</v>
      </c>
      <c r="H172" s="8"/>
    </row>
    <row r="173" spans="1:8" x14ac:dyDescent="0.3">
      <c r="A173" t="s">
        <v>115</v>
      </c>
      <c r="B173" s="6">
        <v>46203</v>
      </c>
      <c r="C173" s="7">
        <v>58273575</v>
      </c>
      <c r="D173" t="s">
        <v>116</v>
      </c>
      <c r="E173" s="8">
        <v>26661.33</v>
      </c>
      <c r="F173" t="str">
        <f t="shared" si="2"/>
        <v>above</v>
      </c>
      <c r="H173" s="8"/>
    </row>
    <row r="174" spans="1:8" x14ac:dyDescent="0.3">
      <c r="A174" t="s">
        <v>115</v>
      </c>
      <c r="B174" s="6">
        <v>46203</v>
      </c>
      <c r="C174" s="7">
        <v>58455329</v>
      </c>
      <c r="D174" t="s">
        <v>116</v>
      </c>
      <c r="E174" s="8">
        <v>117497.07</v>
      </c>
      <c r="F174" t="str">
        <f t="shared" si="2"/>
        <v>above</v>
      </c>
      <c r="H174" s="8"/>
    </row>
    <row r="175" spans="1:8" x14ac:dyDescent="0.3">
      <c r="A175" t="s">
        <v>115</v>
      </c>
      <c r="B175" s="6">
        <v>46203</v>
      </c>
      <c r="C175" s="7">
        <v>58455330</v>
      </c>
      <c r="D175" t="s">
        <v>116</v>
      </c>
      <c r="E175" s="8">
        <v>130259.79</v>
      </c>
      <c r="F175" t="str">
        <f t="shared" si="2"/>
        <v>above</v>
      </c>
      <c r="H175" s="8"/>
    </row>
    <row r="176" spans="1:8" x14ac:dyDescent="0.3">
      <c r="A176" t="s">
        <v>117</v>
      </c>
      <c r="B176" s="6">
        <v>46203</v>
      </c>
      <c r="C176" s="7">
        <v>58275014</v>
      </c>
      <c r="D176" t="s">
        <v>118</v>
      </c>
      <c r="E176" s="8">
        <v>27779.06</v>
      </c>
      <c r="F176" t="str">
        <f t="shared" si="2"/>
        <v>above</v>
      </c>
      <c r="H176" s="8"/>
    </row>
    <row r="177" spans="1:8" x14ac:dyDescent="0.3">
      <c r="A177" t="s">
        <v>117</v>
      </c>
      <c r="B177" s="6">
        <v>46203</v>
      </c>
      <c r="C177" s="7">
        <v>58275021</v>
      </c>
      <c r="D177" t="s">
        <v>118</v>
      </c>
      <c r="E177" s="8">
        <v>28373.439999999999</v>
      </c>
      <c r="F177" t="str">
        <f t="shared" si="2"/>
        <v>above</v>
      </c>
      <c r="H177" s="8"/>
    </row>
    <row r="178" spans="1:8" x14ac:dyDescent="0.3">
      <c r="A178" t="s">
        <v>117</v>
      </c>
      <c r="B178" s="6">
        <v>46203</v>
      </c>
      <c r="C178" s="7">
        <v>58295825</v>
      </c>
      <c r="D178" t="s">
        <v>118</v>
      </c>
      <c r="E178" s="8">
        <v>37011.599999999999</v>
      </c>
      <c r="F178" t="str">
        <f t="shared" si="2"/>
        <v>above</v>
      </c>
      <c r="H178" s="8"/>
    </row>
    <row r="179" spans="1:8" x14ac:dyDescent="0.3">
      <c r="A179" t="s">
        <v>117</v>
      </c>
      <c r="B179" s="6">
        <v>46203</v>
      </c>
      <c r="C179" s="7">
        <v>58367756</v>
      </c>
      <c r="D179" t="s">
        <v>118</v>
      </c>
      <c r="E179" s="8">
        <v>27314.18</v>
      </c>
      <c r="F179" t="str">
        <f t="shared" si="2"/>
        <v>above</v>
      </c>
      <c r="H179" s="8"/>
    </row>
    <row r="180" spans="1:8" x14ac:dyDescent="0.3">
      <c r="A180" t="s">
        <v>117</v>
      </c>
      <c r="B180" s="6">
        <v>46203</v>
      </c>
      <c r="C180" s="7">
        <v>58517752</v>
      </c>
      <c r="D180" t="s">
        <v>118</v>
      </c>
      <c r="E180" s="8">
        <v>45810</v>
      </c>
      <c r="F180" t="str">
        <f t="shared" si="2"/>
        <v>above</v>
      </c>
      <c r="H180" s="8"/>
    </row>
    <row r="181" spans="1:8" x14ac:dyDescent="0.3">
      <c r="A181" t="s">
        <v>119</v>
      </c>
      <c r="B181" s="6">
        <v>46203</v>
      </c>
      <c r="C181" s="7">
        <v>58354095</v>
      </c>
      <c r="D181" t="s">
        <v>54</v>
      </c>
      <c r="E181" s="8">
        <v>53328.289999999994</v>
      </c>
      <c r="F181" t="str">
        <f t="shared" si="2"/>
        <v>above</v>
      </c>
      <c r="H181" s="8"/>
    </row>
    <row r="182" spans="1:8" x14ac:dyDescent="0.3">
      <c r="A182" t="s">
        <v>120</v>
      </c>
      <c r="B182" s="6">
        <v>46203</v>
      </c>
      <c r="C182" s="7">
        <v>58319531</v>
      </c>
      <c r="D182" t="s">
        <v>82</v>
      </c>
      <c r="E182" s="8">
        <v>50646</v>
      </c>
      <c r="F182" t="str">
        <f t="shared" si="2"/>
        <v>above</v>
      </c>
      <c r="H182" s="8"/>
    </row>
    <row r="183" spans="1:8" x14ac:dyDescent="0.3">
      <c r="A183" t="s">
        <v>121</v>
      </c>
      <c r="B183" s="6">
        <v>46203</v>
      </c>
      <c r="C183" s="7">
        <v>58273566</v>
      </c>
      <c r="D183" t="s">
        <v>122</v>
      </c>
      <c r="E183" s="8">
        <v>28675.72</v>
      </c>
      <c r="F183" t="str">
        <f t="shared" si="2"/>
        <v>above</v>
      </c>
      <c r="H183" s="8"/>
    </row>
    <row r="184" spans="1:8" x14ac:dyDescent="0.3">
      <c r="A184" t="s">
        <v>123</v>
      </c>
      <c r="B184" s="6">
        <v>46203</v>
      </c>
      <c r="C184" s="7">
        <v>58503081</v>
      </c>
      <c r="D184" t="s">
        <v>32</v>
      </c>
      <c r="E184" s="8">
        <v>62100.82</v>
      </c>
      <c r="F184" t="str">
        <f t="shared" si="2"/>
        <v>above</v>
      </c>
      <c r="H184" s="8"/>
    </row>
    <row r="185" spans="1:8" x14ac:dyDescent="0.3">
      <c r="A185" t="s">
        <v>123</v>
      </c>
      <c r="B185" s="6">
        <v>46203</v>
      </c>
      <c r="C185" s="7">
        <v>58503082</v>
      </c>
      <c r="D185" t="s">
        <v>32</v>
      </c>
      <c r="E185" s="8">
        <v>84800.950000000012</v>
      </c>
      <c r="F185" t="str">
        <f t="shared" si="2"/>
        <v>above</v>
      </c>
      <c r="H185" s="8"/>
    </row>
    <row r="186" spans="1:8" x14ac:dyDescent="0.3">
      <c r="A186" t="s">
        <v>124</v>
      </c>
      <c r="B186" s="6">
        <v>46203</v>
      </c>
      <c r="C186" s="7">
        <v>58412818</v>
      </c>
      <c r="D186" t="s">
        <v>32</v>
      </c>
      <c r="E186" s="8">
        <v>70377.73</v>
      </c>
      <c r="F186" t="str">
        <f t="shared" si="2"/>
        <v>above</v>
      </c>
      <c r="H186" s="8"/>
    </row>
    <row r="187" spans="1:8" x14ac:dyDescent="0.3">
      <c r="A187" t="s">
        <v>125</v>
      </c>
      <c r="B187" s="6">
        <v>46203</v>
      </c>
      <c r="C187" s="7">
        <v>58273572</v>
      </c>
      <c r="D187" t="s">
        <v>126</v>
      </c>
      <c r="E187" s="8">
        <v>1280256.6000000001</v>
      </c>
      <c r="F187" t="str">
        <f t="shared" si="2"/>
        <v>above</v>
      </c>
      <c r="H187" s="8"/>
    </row>
    <row r="188" spans="1:8" x14ac:dyDescent="0.3">
      <c r="A188" t="s">
        <v>125</v>
      </c>
      <c r="B188" s="6">
        <v>46203</v>
      </c>
      <c r="C188" s="7">
        <v>58273591</v>
      </c>
      <c r="D188" t="s">
        <v>126</v>
      </c>
      <c r="E188" s="8">
        <v>952386.13</v>
      </c>
      <c r="F188" t="str">
        <f t="shared" si="2"/>
        <v>above</v>
      </c>
      <c r="H188" s="8"/>
    </row>
    <row r="189" spans="1:8" x14ac:dyDescent="0.3">
      <c r="A189" t="s">
        <v>125</v>
      </c>
      <c r="B189" s="6">
        <v>46203</v>
      </c>
      <c r="C189" s="7">
        <v>58275651</v>
      </c>
      <c r="D189" t="s">
        <v>127</v>
      </c>
      <c r="E189" s="8">
        <v>99046.57</v>
      </c>
      <c r="F189" t="str">
        <f t="shared" si="2"/>
        <v>above</v>
      </c>
      <c r="H189" s="8"/>
    </row>
    <row r="190" spans="1:8" x14ac:dyDescent="0.3">
      <c r="A190" t="s">
        <v>125</v>
      </c>
      <c r="B190" s="6">
        <v>46203</v>
      </c>
      <c r="C190" s="7">
        <v>58294450</v>
      </c>
      <c r="D190" t="s">
        <v>128</v>
      </c>
      <c r="E190" s="8">
        <v>273059.01</v>
      </c>
      <c r="F190" t="str">
        <f t="shared" si="2"/>
        <v>above</v>
      </c>
      <c r="H190" s="8"/>
    </row>
    <row r="191" spans="1:8" x14ac:dyDescent="0.3">
      <c r="A191" t="s">
        <v>125</v>
      </c>
      <c r="B191" s="6">
        <v>46203</v>
      </c>
      <c r="C191" s="7">
        <v>58341655</v>
      </c>
      <c r="D191" t="s">
        <v>129</v>
      </c>
      <c r="E191" s="8">
        <v>92656</v>
      </c>
      <c r="F191" t="str">
        <f t="shared" si="2"/>
        <v>above</v>
      </c>
      <c r="H191" s="8"/>
    </row>
    <row r="192" spans="1:8" x14ac:dyDescent="0.3">
      <c r="A192" t="s">
        <v>125</v>
      </c>
      <c r="B192" s="6">
        <v>46203</v>
      </c>
      <c r="C192" s="7">
        <v>58360306</v>
      </c>
      <c r="D192" t="s">
        <v>128</v>
      </c>
      <c r="E192" s="8">
        <v>28000</v>
      </c>
      <c r="F192" t="str">
        <f t="shared" si="2"/>
        <v>above</v>
      </c>
      <c r="H192" s="8"/>
    </row>
    <row r="193" spans="1:8" x14ac:dyDescent="0.3">
      <c r="A193" t="s">
        <v>125</v>
      </c>
      <c r="B193" s="6">
        <v>46203</v>
      </c>
      <c r="C193" s="7">
        <v>58364762</v>
      </c>
      <c r="D193" t="s">
        <v>126</v>
      </c>
      <c r="E193" s="8">
        <v>1074550.1499999999</v>
      </c>
      <c r="F193" t="str">
        <f t="shared" si="2"/>
        <v>above</v>
      </c>
      <c r="H193" s="8"/>
    </row>
    <row r="194" spans="1:8" x14ac:dyDescent="0.3">
      <c r="A194" t="s">
        <v>125</v>
      </c>
      <c r="B194" s="6">
        <v>46203</v>
      </c>
      <c r="C194" s="7">
        <v>58405043</v>
      </c>
      <c r="D194" t="s">
        <v>128</v>
      </c>
      <c r="E194" s="8">
        <v>52115.1</v>
      </c>
      <c r="F194" t="str">
        <f t="shared" si="2"/>
        <v>above</v>
      </c>
      <c r="H194" s="8"/>
    </row>
    <row r="195" spans="1:8" x14ac:dyDescent="0.3">
      <c r="A195" t="s">
        <v>125</v>
      </c>
      <c r="B195" s="6">
        <v>46203</v>
      </c>
      <c r="C195" s="7">
        <v>58416091</v>
      </c>
      <c r="D195" t="s">
        <v>126</v>
      </c>
      <c r="E195" s="8">
        <v>1290359.03</v>
      </c>
      <c r="F195" t="str">
        <f t="shared" si="2"/>
        <v>above</v>
      </c>
      <c r="H195" s="8"/>
    </row>
    <row r="196" spans="1:8" x14ac:dyDescent="0.3">
      <c r="A196" t="s">
        <v>125</v>
      </c>
      <c r="B196" s="6">
        <v>46203</v>
      </c>
      <c r="C196" s="7">
        <v>58490180</v>
      </c>
      <c r="D196" t="s">
        <v>126</v>
      </c>
      <c r="E196" s="8">
        <v>1316139.23</v>
      </c>
      <c r="F196" t="str">
        <f t="shared" si="2"/>
        <v>above</v>
      </c>
      <c r="H196" s="8"/>
    </row>
    <row r="197" spans="1:8" x14ac:dyDescent="0.3">
      <c r="A197" t="s">
        <v>130</v>
      </c>
      <c r="B197" s="6">
        <v>46203</v>
      </c>
      <c r="C197" s="7">
        <v>58418206</v>
      </c>
      <c r="D197" t="s">
        <v>79</v>
      </c>
      <c r="E197" s="8">
        <v>30056.89</v>
      </c>
      <c r="F197" t="str">
        <f t="shared" si="2"/>
        <v>above</v>
      </c>
      <c r="H197" s="8"/>
    </row>
    <row r="198" spans="1:8" x14ac:dyDescent="0.3">
      <c r="A198" t="s">
        <v>131</v>
      </c>
      <c r="B198" s="6">
        <v>46203</v>
      </c>
      <c r="C198" s="7">
        <v>58492976</v>
      </c>
      <c r="D198" t="s">
        <v>50</v>
      </c>
      <c r="E198" s="8">
        <v>26771.42</v>
      </c>
      <c r="F198" t="str">
        <f t="shared" si="2"/>
        <v>above</v>
      </c>
      <c r="H198" s="8"/>
    </row>
    <row r="199" spans="1:8" x14ac:dyDescent="0.3">
      <c r="A199" t="s">
        <v>132</v>
      </c>
      <c r="B199" s="6">
        <v>46203</v>
      </c>
      <c r="C199" s="7">
        <v>58317416</v>
      </c>
      <c r="D199" t="s">
        <v>133</v>
      </c>
      <c r="E199" s="8">
        <v>28980</v>
      </c>
      <c r="F199" t="str">
        <f t="shared" si="2"/>
        <v>above</v>
      </c>
      <c r="H199" s="8"/>
    </row>
    <row r="200" spans="1:8" x14ac:dyDescent="0.3">
      <c r="A200" t="s">
        <v>134</v>
      </c>
      <c r="B200" s="6">
        <v>46203</v>
      </c>
      <c r="C200" s="7">
        <v>58417671</v>
      </c>
      <c r="D200" t="s">
        <v>20</v>
      </c>
      <c r="E200" s="8">
        <v>37910.400000000001</v>
      </c>
      <c r="F200" t="str">
        <f t="shared" si="2"/>
        <v>above</v>
      </c>
      <c r="H200" s="8"/>
    </row>
    <row r="201" spans="1:8" x14ac:dyDescent="0.3">
      <c r="A201" t="s">
        <v>135</v>
      </c>
      <c r="B201" s="6">
        <v>46203</v>
      </c>
      <c r="C201" s="7">
        <v>58455323</v>
      </c>
      <c r="D201" t="s">
        <v>136</v>
      </c>
      <c r="E201" s="8">
        <v>99194.26</v>
      </c>
      <c r="F201" t="str">
        <f t="shared" si="2"/>
        <v>above</v>
      </c>
      <c r="H201" s="8"/>
    </row>
    <row r="202" spans="1:8" x14ac:dyDescent="0.3">
      <c r="A202" t="s">
        <v>135</v>
      </c>
      <c r="B202" s="6">
        <v>46203</v>
      </c>
      <c r="C202" s="7">
        <v>58455326</v>
      </c>
      <c r="D202" t="s">
        <v>136</v>
      </c>
      <c r="E202" s="8">
        <v>182448.48</v>
      </c>
      <c r="F202" t="str">
        <f t="shared" si="2"/>
        <v>above</v>
      </c>
      <c r="H202" s="8"/>
    </row>
    <row r="203" spans="1:8" x14ac:dyDescent="0.3">
      <c r="A203" t="s">
        <v>137</v>
      </c>
      <c r="B203" s="6">
        <v>46203</v>
      </c>
      <c r="C203" s="7">
        <v>58285409</v>
      </c>
      <c r="D203" t="s">
        <v>87</v>
      </c>
      <c r="E203" s="8">
        <v>93359.03</v>
      </c>
      <c r="F203" t="str">
        <f t="shared" ref="F203:F266" si="3">IF(E203&gt;25000,"above","under")</f>
        <v>above</v>
      </c>
      <c r="H203" s="8"/>
    </row>
    <row r="204" spans="1:8" x14ac:dyDescent="0.3">
      <c r="A204" t="s">
        <v>138</v>
      </c>
      <c r="B204" s="6">
        <v>46203</v>
      </c>
      <c r="C204" s="7">
        <v>58439566</v>
      </c>
      <c r="D204" t="s">
        <v>111</v>
      </c>
      <c r="E204" s="8">
        <v>25660</v>
      </c>
      <c r="F204" t="str">
        <f t="shared" si="3"/>
        <v>above</v>
      </c>
      <c r="H204" s="8"/>
    </row>
    <row r="205" spans="1:8" x14ac:dyDescent="0.3">
      <c r="A205" t="s">
        <v>139</v>
      </c>
      <c r="B205" s="6">
        <v>46203</v>
      </c>
      <c r="C205" s="7">
        <v>58356306</v>
      </c>
      <c r="D205" t="s">
        <v>140</v>
      </c>
      <c r="E205" s="8">
        <v>86396.917863244002</v>
      </c>
      <c r="F205" t="str">
        <f t="shared" si="3"/>
        <v>above</v>
      </c>
      <c r="H205" s="8"/>
    </row>
    <row r="206" spans="1:8" x14ac:dyDescent="0.3">
      <c r="A206" t="s">
        <v>141</v>
      </c>
      <c r="B206" s="6">
        <v>46203</v>
      </c>
      <c r="C206" s="7">
        <v>58295772</v>
      </c>
      <c r="D206" t="s">
        <v>32</v>
      </c>
      <c r="E206" s="8">
        <v>215888.4</v>
      </c>
      <c r="F206" t="str">
        <f t="shared" si="3"/>
        <v>above</v>
      </c>
      <c r="H206" s="8"/>
    </row>
    <row r="207" spans="1:8" x14ac:dyDescent="0.3">
      <c r="A207" t="s">
        <v>142</v>
      </c>
      <c r="B207" s="6">
        <v>46203</v>
      </c>
      <c r="C207" s="7">
        <v>58287251</v>
      </c>
      <c r="D207" t="s">
        <v>48</v>
      </c>
      <c r="E207" s="8">
        <v>74670.86</v>
      </c>
      <c r="F207" t="str">
        <f t="shared" si="3"/>
        <v>above</v>
      </c>
      <c r="H207" s="8"/>
    </row>
    <row r="208" spans="1:8" x14ac:dyDescent="0.3">
      <c r="A208" t="s">
        <v>142</v>
      </c>
      <c r="B208" s="6">
        <v>46203</v>
      </c>
      <c r="C208" s="7">
        <v>58365767</v>
      </c>
      <c r="D208" t="s">
        <v>32</v>
      </c>
      <c r="E208" s="8">
        <v>227411.21</v>
      </c>
      <c r="F208" t="str">
        <f t="shared" si="3"/>
        <v>above</v>
      </c>
      <c r="H208" s="8"/>
    </row>
    <row r="209" spans="1:8" x14ac:dyDescent="0.3">
      <c r="A209" t="s">
        <v>143</v>
      </c>
      <c r="B209" s="6">
        <v>46203</v>
      </c>
      <c r="C209" s="7">
        <v>58384625</v>
      </c>
      <c r="D209" t="s">
        <v>37</v>
      </c>
      <c r="E209" s="8">
        <v>33750</v>
      </c>
      <c r="F209" t="str">
        <f t="shared" si="3"/>
        <v>above</v>
      </c>
      <c r="H209" s="8"/>
    </row>
    <row r="210" spans="1:8" x14ac:dyDescent="0.3">
      <c r="A210" t="s">
        <v>144</v>
      </c>
      <c r="B210" s="6">
        <v>46203</v>
      </c>
      <c r="C210" s="7">
        <v>58287247</v>
      </c>
      <c r="D210" t="s">
        <v>145</v>
      </c>
      <c r="E210" s="8">
        <v>34587.5</v>
      </c>
      <c r="F210" t="str">
        <f t="shared" si="3"/>
        <v>above</v>
      </c>
      <c r="H210" s="8"/>
    </row>
    <row r="211" spans="1:8" x14ac:dyDescent="0.3">
      <c r="A211" t="s">
        <v>144</v>
      </c>
      <c r="B211" s="6">
        <v>46203</v>
      </c>
      <c r="C211" s="7">
        <v>58287250</v>
      </c>
      <c r="D211" t="s">
        <v>145</v>
      </c>
      <c r="E211" s="8">
        <v>33725</v>
      </c>
      <c r="F211" t="str">
        <f t="shared" si="3"/>
        <v>above</v>
      </c>
      <c r="H211" s="8"/>
    </row>
    <row r="212" spans="1:8" x14ac:dyDescent="0.3">
      <c r="A212" t="s">
        <v>146</v>
      </c>
      <c r="B212" s="6">
        <v>46203</v>
      </c>
      <c r="C212" s="7">
        <v>58298005</v>
      </c>
      <c r="D212" t="s">
        <v>42</v>
      </c>
      <c r="E212" s="8">
        <v>69810</v>
      </c>
      <c r="F212" t="str">
        <f t="shared" si="3"/>
        <v>above</v>
      </c>
      <c r="H212" s="8"/>
    </row>
    <row r="213" spans="1:8" x14ac:dyDescent="0.3">
      <c r="A213" t="s">
        <v>146</v>
      </c>
      <c r="B213" s="6">
        <v>46203</v>
      </c>
      <c r="C213" s="7">
        <v>58330850</v>
      </c>
      <c r="D213" t="s">
        <v>42</v>
      </c>
      <c r="E213" s="8">
        <v>31765.119999999999</v>
      </c>
      <c r="F213" t="str">
        <f t="shared" si="3"/>
        <v>above</v>
      </c>
      <c r="H213" s="8"/>
    </row>
    <row r="214" spans="1:8" x14ac:dyDescent="0.3">
      <c r="A214" t="s">
        <v>147</v>
      </c>
      <c r="B214" s="6">
        <v>46203</v>
      </c>
      <c r="C214" s="7">
        <v>58483446</v>
      </c>
      <c r="D214" t="s">
        <v>23</v>
      </c>
      <c r="E214" s="8">
        <v>94305.77</v>
      </c>
      <c r="F214" t="str">
        <f t="shared" si="3"/>
        <v>above</v>
      </c>
      <c r="H214" s="8"/>
    </row>
    <row r="215" spans="1:8" x14ac:dyDescent="0.3">
      <c r="A215" t="s">
        <v>148</v>
      </c>
      <c r="E215" s="8">
        <v>37781144.047863252</v>
      </c>
      <c r="F215" t="str">
        <f t="shared" si="3"/>
        <v>above</v>
      </c>
      <c r="H215" s="8"/>
    </row>
    <row r="216" spans="1:8" x14ac:dyDescent="0.3">
      <c r="F216" t="str">
        <f t="shared" si="3"/>
        <v>under</v>
      </c>
      <c r="H216" s="8"/>
    </row>
    <row r="217" spans="1:8" x14ac:dyDescent="0.3">
      <c r="F217" t="str">
        <f t="shared" si="3"/>
        <v>under</v>
      </c>
      <c r="H217" s="8"/>
    </row>
    <row r="218" spans="1:8" x14ac:dyDescent="0.3">
      <c r="F218" t="str">
        <f t="shared" si="3"/>
        <v>under</v>
      </c>
      <c r="H218" s="8"/>
    </row>
    <row r="219" spans="1:8" x14ac:dyDescent="0.3">
      <c r="F219" t="str">
        <f t="shared" si="3"/>
        <v>under</v>
      </c>
      <c r="H219" s="8"/>
    </row>
    <row r="220" spans="1:8" x14ac:dyDescent="0.3">
      <c r="F220" t="str">
        <f t="shared" si="3"/>
        <v>under</v>
      </c>
      <c r="H220" s="8"/>
    </row>
    <row r="221" spans="1:8" x14ac:dyDescent="0.3">
      <c r="F221" t="str">
        <f t="shared" si="3"/>
        <v>under</v>
      </c>
      <c r="H221" s="8"/>
    </row>
    <row r="222" spans="1:8" x14ac:dyDescent="0.3">
      <c r="F222" t="str">
        <f t="shared" si="3"/>
        <v>under</v>
      </c>
      <c r="H222" s="8"/>
    </row>
    <row r="223" spans="1:8" x14ac:dyDescent="0.3">
      <c r="F223" t="str">
        <f t="shared" si="3"/>
        <v>under</v>
      </c>
      <c r="H223" s="8"/>
    </row>
    <row r="224" spans="1:8" x14ac:dyDescent="0.3">
      <c r="F224" t="str">
        <f t="shared" si="3"/>
        <v>under</v>
      </c>
      <c r="H224" s="8"/>
    </row>
    <row r="225" spans="6:8" x14ac:dyDescent="0.3">
      <c r="F225" t="str">
        <f t="shared" si="3"/>
        <v>under</v>
      </c>
      <c r="H225" s="8"/>
    </row>
    <row r="226" spans="6:8" x14ac:dyDescent="0.3">
      <c r="F226" t="str">
        <f t="shared" si="3"/>
        <v>under</v>
      </c>
      <c r="H226" s="8"/>
    </row>
    <row r="227" spans="6:8" x14ac:dyDescent="0.3">
      <c r="F227" t="str">
        <f t="shared" si="3"/>
        <v>under</v>
      </c>
      <c r="H227" s="8"/>
    </row>
    <row r="228" spans="6:8" x14ac:dyDescent="0.3">
      <c r="F228" t="str">
        <f t="shared" si="3"/>
        <v>under</v>
      </c>
      <c r="H228" s="8"/>
    </row>
    <row r="229" spans="6:8" x14ac:dyDescent="0.3">
      <c r="F229" t="str">
        <f t="shared" si="3"/>
        <v>under</v>
      </c>
      <c r="H229" s="8"/>
    </row>
    <row r="230" spans="6:8" x14ac:dyDescent="0.3">
      <c r="F230" t="str">
        <f t="shared" si="3"/>
        <v>under</v>
      </c>
      <c r="H230" s="8"/>
    </row>
    <row r="231" spans="6:8" x14ac:dyDescent="0.3">
      <c r="F231" t="str">
        <f t="shared" si="3"/>
        <v>under</v>
      </c>
      <c r="H231" s="8"/>
    </row>
    <row r="232" spans="6:8" x14ac:dyDescent="0.3">
      <c r="F232" t="str">
        <f t="shared" si="3"/>
        <v>under</v>
      </c>
      <c r="H232" s="8"/>
    </row>
    <row r="233" spans="6:8" x14ac:dyDescent="0.3">
      <c r="F233" t="str">
        <f t="shared" si="3"/>
        <v>under</v>
      </c>
      <c r="H233" s="8"/>
    </row>
    <row r="234" spans="6:8" x14ac:dyDescent="0.3">
      <c r="F234" t="str">
        <f t="shared" si="3"/>
        <v>under</v>
      </c>
      <c r="H234" s="8"/>
    </row>
    <row r="235" spans="6:8" x14ac:dyDescent="0.3">
      <c r="F235" t="str">
        <f t="shared" si="3"/>
        <v>under</v>
      </c>
      <c r="H235" s="8"/>
    </row>
    <row r="236" spans="6:8" x14ac:dyDescent="0.3">
      <c r="F236" t="str">
        <f t="shared" si="3"/>
        <v>under</v>
      </c>
      <c r="H236" s="8"/>
    </row>
    <row r="237" spans="6:8" x14ac:dyDescent="0.3">
      <c r="F237" t="str">
        <f t="shared" si="3"/>
        <v>under</v>
      </c>
      <c r="H237" s="8"/>
    </row>
    <row r="238" spans="6:8" x14ac:dyDescent="0.3">
      <c r="F238" t="str">
        <f t="shared" si="3"/>
        <v>under</v>
      </c>
      <c r="H238" s="8"/>
    </row>
    <row r="239" spans="6:8" x14ac:dyDescent="0.3">
      <c r="F239" t="str">
        <f t="shared" si="3"/>
        <v>under</v>
      </c>
      <c r="H239" s="8"/>
    </row>
    <row r="240" spans="6:8" x14ac:dyDescent="0.3">
      <c r="F240" t="str">
        <f t="shared" si="3"/>
        <v>under</v>
      </c>
      <c r="H240" s="8"/>
    </row>
    <row r="241" spans="6:8" x14ac:dyDescent="0.3">
      <c r="F241" t="str">
        <f t="shared" si="3"/>
        <v>under</v>
      </c>
      <c r="H241" s="8"/>
    </row>
    <row r="242" spans="6:8" x14ac:dyDescent="0.3">
      <c r="F242" t="str">
        <f t="shared" si="3"/>
        <v>under</v>
      </c>
      <c r="H242" s="8"/>
    </row>
    <row r="243" spans="6:8" x14ac:dyDescent="0.3">
      <c r="F243" t="str">
        <f t="shared" si="3"/>
        <v>under</v>
      </c>
      <c r="H243" s="8"/>
    </row>
    <row r="244" spans="6:8" x14ac:dyDescent="0.3">
      <c r="F244" t="str">
        <f t="shared" si="3"/>
        <v>under</v>
      </c>
      <c r="H244" s="8"/>
    </row>
    <row r="245" spans="6:8" x14ac:dyDescent="0.3">
      <c r="F245" t="str">
        <f t="shared" si="3"/>
        <v>under</v>
      </c>
      <c r="H245" s="8"/>
    </row>
    <row r="246" spans="6:8" x14ac:dyDescent="0.3">
      <c r="F246" t="str">
        <f t="shared" si="3"/>
        <v>under</v>
      </c>
      <c r="H246" s="8"/>
    </row>
    <row r="247" spans="6:8" x14ac:dyDescent="0.3">
      <c r="F247" t="str">
        <f t="shared" si="3"/>
        <v>under</v>
      </c>
      <c r="H247" s="8"/>
    </row>
    <row r="248" spans="6:8" x14ac:dyDescent="0.3">
      <c r="F248" t="str">
        <f t="shared" si="3"/>
        <v>under</v>
      </c>
      <c r="H248" s="8"/>
    </row>
    <row r="249" spans="6:8" x14ac:dyDescent="0.3">
      <c r="F249" t="str">
        <f t="shared" si="3"/>
        <v>under</v>
      </c>
      <c r="H249" s="8"/>
    </row>
    <row r="250" spans="6:8" x14ac:dyDescent="0.3">
      <c r="F250" t="str">
        <f t="shared" si="3"/>
        <v>under</v>
      </c>
      <c r="H250" s="8"/>
    </row>
    <row r="251" spans="6:8" x14ac:dyDescent="0.3">
      <c r="F251" t="str">
        <f t="shared" si="3"/>
        <v>under</v>
      </c>
      <c r="H251" s="8"/>
    </row>
    <row r="252" spans="6:8" x14ac:dyDescent="0.3">
      <c r="F252" t="str">
        <f t="shared" si="3"/>
        <v>under</v>
      </c>
      <c r="H252" s="8"/>
    </row>
    <row r="253" spans="6:8" x14ac:dyDescent="0.3">
      <c r="F253" t="str">
        <f t="shared" si="3"/>
        <v>under</v>
      </c>
      <c r="H253" s="8"/>
    </row>
    <row r="254" spans="6:8" x14ac:dyDescent="0.3">
      <c r="F254" t="str">
        <f t="shared" si="3"/>
        <v>under</v>
      </c>
      <c r="H254" s="8"/>
    </row>
    <row r="255" spans="6:8" x14ac:dyDescent="0.3">
      <c r="F255" t="str">
        <f t="shared" si="3"/>
        <v>under</v>
      </c>
      <c r="H255" s="8"/>
    </row>
    <row r="256" spans="6:8" x14ac:dyDescent="0.3">
      <c r="F256" t="str">
        <f t="shared" si="3"/>
        <v>under</v>
      </c>
      <c r="H256" s="8"/>
    </row>
    <row r="257" spans="6:8" x14ac:dyDescent="0.3">
      <c r="F257" t="str">
        <f t="shared" si="3"/>
        <v>under</v>
      </c>
      <c r="H257" s="8"/>
    </row>
    <row r="258" spans="6:8" x14ac:dyDescent="0.3">
      <c r="F258" t="str">
        <f t="shared" si="3"/>
        <v>under</v>
      </c>
      <c r="H258" s="8"/>
    </row>
    <row r="259" spans="6:8" x14ac:dyDescent="0.3">
      <c r="F259" t="str">
        <f t="shared" si="3"/>
        <v>under</v>
      </c>
      <c r="H259" s="8"/>
    </row>
    <row r="260" spans="6:8" x14ac:dyDescent="0.3">
      <c r="F260" t="str">
        <f t="shared" si="3"/>
        <v>under</v>
      </c>
      <c r="H260" s="8"/>
    </row>
    <row r="261" spans="6:8" x14ac:dyDescent="0.3">
      <c r="F261" t="str">
        <f t="shared" si="3"/>
        <v>under</v>
      </c>
      <c r="H261" s="8"/>
    </row>
    <row r="262" spans="6:8" x14ac:dyDescent="0.3">
      <c r="F262" t="str">
        <f t="shared" si="3"/>
        <v>under</v>
      </c>
      <c r="H262" s="8"/>
    </row>
    <row r="263" spans="6:8" x14ac:dyDescent="0.3">
      <c r="F263" t="str">
        <f t="shared" si="3"/>
        <v>under</v>
      </c>
      <c r="H263" s="8"/>
    </row>
    <row r="264" spans="6:8" x14ac:dyDescent="0.3">
      <c r="F264" t="str">
        <f t="shared" si="3"/>
        <v>under</v>
      </c>
      <c r="H264" s="8"/>
    </row>
    <row r="265" spans="6:8" x14ac:dyDescent="0.3">
      <c r="F265" t="str">
        <f t="shared" si="3"/>
        <v>under</v>
      </c>
      <c r="H265" s="8"/>
    </row>
    <row r="266" spans="6:8" x14ac:dyDescent="0.3">
      <c r="F266" t="str">
        <f t="shared" si="3"/>
        <v>under</v>
      </c>
      <c r="H266" s="8"/>
    </row>
    <row r="267" spans="6:8" x14ac:dyDescent="0.3">
      <c r="F267" t="str">
        <f t="shared" ref="F267:F291" si="4">IF(E267&gt;25000,"above","under")</f>
        <v>under</v>
      </c>
      <c r="H267" s="8"/>
    </row>
    <row r="268" spans="6:8" x14ac:dyDescent="0.3">
      <c r="F268" t="str">
        <f t="shared" si="4"/>
        <v>under</v>
      </c>
      <c r="H268" s="8"/>
    </row>
    <row r="269" spans="6:8" x14ac:dyDescent="0.3">
      <c r="F269" t="str">
        <f t="shared" si="4"/>
        <v>under</v>
      </c>
      <c r="H269" s="8"/>
    </row>
    <row r="270" spans="6:8" x14ac:dyDescent="0.3">
      <c r="F270" t="str">
        <f t="shared" si="4"/>
        <v>under</v>
      </c>
      <c r="H270" s="8"/>
    </row>
    <row r="271" spans="6:8" x14ac:dyDescent="0.3">
      <c r="F271" t="str">
        <f t="shared" si="4"/>
        <v>under</v>
      </c>
      <c r="H271" s="8"/>
    </row>
    <row r="272" spans="6:8" x14ac:dyDescent="0.3">
      <c r="F272" t="str">
        <f t="shared" si="4"/>
        <v>under</v>
      </c>
      <c r="H272" s="8"/>
    </row>
    <row r="273" spans="6:8" x14ac:dyDescent="0.3">
      <c r="F273" t="str">
        <f t="shared" si="4"/>
        <v>under</v>
      </c>
      <c r="H273" s="8"/>
    </row>
    <row r="274" spans="6:8" x14ac:dyDescent="0.3">
      <c r="F274" t="str">
        <f t="shared" si="4"/>
        <v>under</v>
      </c>
      <c r="H274" s="8"/>
    </row>
    <row r="275" spans="6:8" x14ac:dyDescent="0.3">
      <c r="F275" t="str">
        <f t="shared" si="4"/>
        <v>under</v>
      </c>
      <c r="H275" s="8"/>
    </row>
    <row r="276" spans="6:8" x14ac:dyDescent="0.3">
      <c r="F276" t="str">
        <f t="shared" si="4"/>
        <v>under</v>
      </c>
      <c r="H276" s="8"/>
    </row>
    <row r="277" spans="6:8" x14ac:dyDescent="0.3">
      <c r="F277" t="str">
        <f t="shared" si="4"/>
        <v>under</v>
      </c>
      <c r="H277" s="8"/>
    </row>
    <row r="278" spans="6:8" x14ac:dyDescent="0.3">
      <c r="F278" t="str">
        <f t="shared" si="4"/>
        <v>under</v>
      </c>
      <c r="H278" s="8"/>
    </row>
    <row r="279" spans="6:8" x14ac:dyDescent="0.3">
      <c r="F279" t="str">
        <f t="shared" si="4"/>
        <v>under</v>
      </c>
      <c r="H279" s="8"/>
    </row>
    <row r="280" spans="6:8" x14ac:dyDescent="0.3">
      <c r="F280" t="str">
        <f t="shared" si="4"/>
        <v>under</v>
      </c>
      <c r="H280" s="8"/>
    </row>
    <row r="281" spans="6:8" x14ac:dyDescent="0.3">
      <c r="F281" t="str">
        <f t="shared" si="4"/>
        <v>under</v>
      </c>
      <c r="H281" s="8"/>
    </row>
    <row r="282" spans="6:8" x14ac:dyDescent="0.3">
      <c r="F282" t="str">
        <f t="shared" si="4"/>
        <v>under</v>
      </c>
      <c r="H282" s="8"/>
    </row>
    <row r="283" spans="6:8" x14ac:dyDescent="0.3">
      <c r="F283" t="str">
        <f t="shared" si="4"/>
        <v>under</v>
      </c>
      <c r="H283" s="8"/>
    </row>
    <row r="284" spans="6:8" x14ac:dyDescent="0.3">
      <c r="F284" t="str">
        <f t="shared" si="4"/>
        <v>under</v>
      </c>
      <c r="H284" s="8"/>
    </row>
    <row r="285" spans="6:8" x14ac:dyDescent="0.3">
      <c r="F285" t="str">
        <f t="shared" si="4"/>
        <v>under</v>
      </c>
      <c r="H285" s="8"/>
    </row>
    <row r="286" spans="6:8" x14ac:dyDescent="0.3">
      <c r="F286" t="str">
        <f t="shared" si="4"/>
        <v>under</v>
      </c>
      <c r="H286" s="8"/>
    </row>
    <row r="287" spans="6:8" x14ac:dyDescent="0.3">
      <c r="F287" t="str">
        <f t="shared" si="4"/>
        <v>under</v>
      </c>
      <c r="H287" s="8"/>
    </row>
    <row r="288" spans="6:8" x14ac:dyDescent="0.3">
      <c r="F288" t="str">
        <f t="shared" si="4"/>
        <v>under</v>
      </c>
      <c r="H288" s="8"/>
    </row>
    <row r="289" spans="6:8" x14ac:dyDescent="0.3">
      <c r="F289" t="str">
        <f t="shared" si="4"/>
        <v>under</v>
      </c>
      <c r="H289" s="8"/>
    </row>
    <row r="290" spans="6:8" x14ac:dyDescent="0.3">
      <c r="F290" t="str">
        <f t="shared" si="4"/>
        <v>under</v>
      </c>
      <c r="H290" s="8"/>
    </row>
    <row r="291" spans="6:8" x14ac:dyDescent="0.3">
      <c r="F291" t="str">
        <f t="shared" si="4"/>
        <v>under</v>
      </c>
      <c r="H291" s="8"/>
    </row>
    <row r="292" spans="6:8" x14ac:dyDescent="0.3">
      <c r="H292" s="8"/>
    </row>
    <row r="293" spans="6:8" x14ac:dyDescent="0.3">
      <c r="H293" s="8"/>
    </row>
    <row r="294" spans="6:8" x14ac:dyDescent="0.3">
      <c r="H294" s="8"/>
    </row>
    <row r="295" spans="6:8" x14ac:dyDescent="0.3">
      <c r="H295" s="8"/>
    </row>
    <row r="296" spans="6:8" x14ac:dyDescent="0.3">
      <c r="H296" s="8"/>
    </row>
    <row r="297" spans="6:8" x14ac:dyDescent="0.3">
      <c r="H297" s="8"/>
    </row>
    <row r="298" spans="6:8" x14ac:dyDescent="0.3">
      <c r="H298" s="8"/>
    </row>
    <row r="299" spans="6:8" x14ac:dyDescent="0.3">
      <c r="H299" s="8"/>
    </row>
    <row r="300" spans="6:8" x14ac:dyDescent="0.3">
      <c r="H300" s="8"/>
    </row>
    <row r="301" spans="6:8" x14ac:dyDescent="0.3">
      <c r="H301" s="8"/>
    </row>
    <row r="302" spans="6:8" x14ac:dyDescent="0.3">
      <c r="H302" s="8"/>
    </row>
    <row r="303" spans="6:8" x14ac:dyDescent="0.3">
      <c r="H303" s="8"/>
    </row>
    <row r="304" spans="6:8" x14ac:dyDescent="0.3">
      <c r="H304" s="8"/>
    </row>
    <row r="305" spans="8:8" x14ac:dyDescent="0.3">
      <c r="H305" s="8"/>
    </row>
  </sheetData>
  <autoFilter ref="A9:G291" xr:uid="{3008234F-7FB0-42CE-86E2-3DADE0B44075}"/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 Mir</dc:creator>
  <cp:lastModifiedBy>Umar Mir</cp:lastModifiedBy>
  <dcterms:created xsi:type="dcterms:W3CDTF">2026-07-03T08:18:14Z</dcterms:created>
  <dcterms:modified xsi:type="dcterms:W3CDTF">2026-07-03T08:18:40Z</dcterms:modified>
</cp:coreProperties>
</file>