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 defaultThemeVersion="124226"/>
  <xr:revisionPtr revIDLastSave="0" documentId="13_ncr:1_{C75306F0-52A6-4250-966B-8B937C3F46EB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Guidance" sheetId="3" state="hidden" r:id="rId1"/>
    <sheet name="Workings" sheetId="6" r:id="rId2"/>
  </sheets>
  <definedNames>
    <definedName name="_xlnm._FilterDatabase" localSheetId="1" hidden="1">Workings!$A$9:$G$291</definedName>
  </definedNames>
  <calcPr calcId="191029"/>
  <pivotCaches>
    <pivotCache cacheId="47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6" l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</calcChain>
</file>

<file path=xl/sharedStrings.xml><?xml version="1.0" encoding="utf-8"?>
<sst xmlns="http://schemas.openxmlformats.org/spreadsheetml/2006/main" count="399" uniqueCount="142">
  <si>
    <t>Department Family</t>
  </si>
  <si>
    <t>Entity</t>
  </si>
  <si>
    <t>Date</t>
  </si>
  <si>
    <t>Expense Type</t>
  </si>
  <si>
    <t>Supplier</t>
  </si>
  <si>
    <t>Transaction Number</t>
  </si>
  <si>
    <t>Department of Health</t>
  </si>
  <si>
    <t>Managed Service</t>
  </si>
  <si>
    <t>Blood Products</t>
  </si>
  <si>
    <t>SCIENSUS PHARMA SERVICES LTD</t>
  </si>
  <si>
    <t>Ext Contr Domestics</t>
  </si>
  <si>
    <t>MITIE CLEANING &amp; ENVIRONMENTAL SERVICES LTD</t>
  </si>
  <si>
    <t>AUC Additions</t>
  </si>
  <si>
    <t>Rent</t>
  </si>
  <si>
    <t>X-Ray Equipment Purchase</t>
  </si>
  <si>
    <t>Drugs</t>
  </si>
  <si>
    <t>ALLIANCE HEALTHCARE DISTRIBUTION LTD</t>
  </si>
  <si>
    <t>ALLOGA UK LTD</t>
  </si>
  <si>
    <t>Contractual Clinical Srv</t>
  </si>
  <si>
    <t>Computer Maintenance</t>
  </si>
  <si>
    <t>AAH PHARMACEUTICALS LTD</t>
  </si>
  <si>
    <t>NonNHS Trade Pybls Curr</t>
  </si>
  <si>
    <t>SUPPLY CHAIN COORDINATION LIMITED</t>
  </si>
  <si>
    <t>JANSSEN CILAG LTD</t>
  </si>
  <si>
    <t>ROCHE PRODUCTS LTD</t>
  </si>
  <si>
    <t>HATS GROUP LTD</t>
  </si>
  <si>
    <t>Miscellaneous Expenditure</t>
  </si>
  <si>
    <t>Med &amp; Surg Maint Contract</t>
  </si>
  <si>
    <t>Does not include Tax &amp; NI payments</t>
  </si>
  <si>
    <t>13/10/2022  ( 11:57am) via phone call - Advise from Seven is to exclude them.</t>
  </si>
  <si>
    <t>Grand Total</t>
  </si>
  <si>
    <t>Sum of AP Amount</t>
  </si>
  <si>
    <t>Finance Department</t>
  </si>
  <si>
    <t>St George's Univ Hosp NHS FT - RJ7</t>
  </si>
  <si>
    <t>Non NHS Capitl Pybls Curr</t>
  </si>
  <si>
    <t>Med &amp; Surg Equip General</t>
  </si>
  <si>
    <t>Payroll Ded'ns N/S Curr</t>
  </si>
  <si>
    <t>Bldg Ctrcts - PFI Svc Chg</t>
  </si>
  <si>
    <t>BLACKSHAW HEALTHCARE SERVICES LTD</t>
  </si>
  <si>
    <t>OPCARE LTD</t>
  </si>
  <si>
    <t>TUSKERDIRECT LTD</t>
  </si>
  <si>
    <t>COMPLEO HEALTH UK LTD</t>
  </si>
  <si>
    <t>PHOENIX HEALTHCARE DISTRIBUTION LTD</t>
  </si>
  <si>
    <t>S-MED LTD</t>
  </si>
  <si>
    <t>VANTIVE LTD</t>
  </si>
  <si>
    <t>NHS BLOOD &amp; TRANSPLANT</t>
  </si>
  <si>
    <t>OCTAPHARMA LTD</t>
  </si>
  <si>
    <t>GRIFOLS UK LTD</t>
  </si>
  <si>
    <t>Computer Software/License</t>
  </si>
  <si>
    <t>Ext Contr Laundry</t>
  </si>
  <si>
    <t>ELIS UK</t>
  </si>
  <si>
    <t>IRON MOUNTAIN (UK) PLC</t>
  </si>
  <si>
    <t>VANGUARD HEALTHCARE SOLUTIONS LTD</t>
  </si>
  <si>
    <t>YELLOW BRICK ESTATES II LTD</t>
  </si>
  <si>
    <t>METROPOLITAN THAMES VALLEY</t>
  </si>
  <si>
    <t>LEICA MICROSYSTEMS (UK) LTD</t>
  </si>
  <si>
    <t>Furniture &amp; Fittings</t>
  </si>
  <si>
    <t>DAVITA UK OPERATIONS LTD</t>
  </si>
  <si>
    <t>DAVITA (UK) TRADING LTD</t>
  </si>
  <si>
    <t>BRISTOL MYERS SQUIBB PHARMACEUTICALS LTD</t>
  </si>
  <si>
    <t>Above/Under</t>
  </si>
  <si>
    <t>Laboratory Equipment</t>
  </si>
  <si>
    <t>Stationery</t>
  </si>
  <si>
    <t>SYNERTEC LTD</t>
  </si>
  <si>
    <t>SOFTCAT PLC</t>
  </si>
  <si>
    <t>Computer Hardware Purch</t>
  </si>
  <si>
    <t>EVERLIGHT RADIOLOGY</t>
  </si>
  <si>
    <t>Other Transport Costs</t>
  </si>
  <si>
    <t>DICTATE IT LTD</t>
  </si>
  <si>
    <t>TELEFONICA TECH NORTHERN IRELAND LTD</t>
  </si>
  <si>
    <t>INTUITIVE SURGICAL LTD</t>
  </si>
  <si>
    <t>GILEAD SCIENCES LTD</t>
  </si>
  <si>
    <t>YOURGENE HEALTH UK LTD</t>
  </si>
  <si>
    <t>Rechgs to-from Other NHS</t>
  </si>
  <si>
    <t>Anaesthetics Accessories</t>
  </si>
  <si>
    <t>Professional Fees</t>
  </si>
  <si>
    <t>NOVARTIS PHARMACEUTICALS UK LTD</t>
  </si>
  <si>
    <t>Laboratory Chemicals</t>
  </si>
  <si>
    <t>COBALT HEALTH</t>
  </si>
  <si>
    <t>Ambulance Services</t>
  </si>
  <si>
    <t>NHS PROPERTY SERVICES LTD</t>
  </si>
  <si>
    <t>Consumables</t>
  </si>
  <si>
    <t>Contr Estate Management</t>
  </si>
  <si>
    <t>Lab Equip Maint Contracts</t>
  </si>
  <si>
    <t>REVISECATCH LTD</t>
  </si>
  <si>
    <t>GE HEALTHCARE LTD</t>
  </si>
  <si>
    <t>PA CONSULTING SERVICES LTD</t>
  </si>
  <si>
    <t>BAXTER HEALTHCARE LTD</t>
  </si>
  <si>
    <t>COMMUNITY HEALTH PARTNERSHIPS LTD</t>
  </si>
  <si>
    <t>Office Equipment</t>
  </si>
  <si>
    <t>PITNEY BOWES LTD</t>
  </si>
  <si>
    <t>CIVICA UK LTD</t>
  </si>
  <si>
    <t>X-LAB LTD</t>
  </si>
  <si>
    <t>UNIVERSITY COLLEGE LONDON HOSPITALS NHS FOUNDATION TRUST</t>
  </si>
  <si>
    <t>BECTON DICKINSON UK LTD</t>
  </si>
  <si>
    <t>LLOYDS PHARMACY CLINICAL HOMECARE LTD</t>
  </si>
  <si>
    <t>Stents</t>
  </si>
  <si>
    <t>SYNNOVIS ANALYTICS LLP</t>
  </si>
  <si>
    <t>AUC Donations</t>
  </si>
  <si>
    <t>EXPONENTIAL-E</t>
  </si>
  <si>
    <t>Payment transactions to suppliers &gt; £25,000 for July 2026</t>
  </si>
  <si>
    <t>HILL-ROM LTD</t>
  </si>
  <si>
    <t>ISCHEMAVIEW INC</t>
  </si>
  <si>
    <t>GETINGE LTD</t>
  </si>
  <si>
    <t>CONSCIA GROUP UK LTD</t>
  </si>
  <si>
    <t>Limbs</t>
  </si>
  <si>
    <t>ELCOM SYSTEMS LTD</t>
  </si>
  <si>
    <t>SHOCKWAVE MEDICAL INC</t>
  </si>
  <si>
    <t>MAWDSLEY BROOKS &amp; CO LTD</t>
  </si>
  <si>
    <t>OLYMPUS KEYMED</t>
  </si>
  <si>
    <t>ERet Provn Staff Util Cu</t>
  </si>
  <si>
    <t>NHS BUSINESS SERVICES AUTHORITY</t>
  </si>
  <si>
    <t>ROCHE DIAGNOSTICS LTD</t>
  </si>
  <si>
    <t>Laboratory External Tests</t>
  </si>
  <si>
    <t>External Consultancy Fees</t>
  </si>
  <si>
    <t>FC&amp;M LTD</t>
  </si>
  <si>
    <t>HSL PATHOLOGY LLP</t>
  </si>
  <si>
    <t>FOREST GATE CONSTRUCTION CO LTD</t>
  </si>
  <si>
    <t>AMGEN LTD</t>
  </si>
  <si>
    <t>TESREX LTD</t>
  </si>
  <si>
    <t>ROYAL MARSDEN NHS FOUNDATION TRUST (THE)</t>
  </si>
  <si>
    <t>NETCALL TECHNOLOGY LTD</t>
  </si>
  <si>
    <t>AEROCOM UK LTD</t>
  </si>
  <si>
    <t>CLINICAL NETWORK SYSTEMS LTD</t>
  </si>
  <si>
    <t>WATERS LTD</t>
  </si>
  <si>
    <t>SALUTARE GROUP LTD</t>
  </si>
  <si>
    <t>SIEMENS HEALTHCARE DIAGNOSTICS LTD</t>
  </si>
  <si>
    <t>Maxillo Facial Implants</t>
  </si>
  <si>
    <t>TOTAL TMJ LTD</t>
  </si>
  <si>
    <t>BECKMAN COULTER UK LTD</t>
  </si>
  <si>
    <t>IDOX SOFTWARE LTD</t>
  </si>
  <si>
    <t>Prostheses - Other</t>
  </si>
  <si>
    <t>B BRAUN MEDICAL LTD</t>
  </si>
  <si>
    <t>Materials - Electrical</t>
  </si>
  <si>
    <t>CROMWELL PLUMBING LTD</t>
  </si>
  <si>
    <t>CROYDON HEALTH SERVICES NHS TRUST</t>
  </si>
  <si>
    <t>Rech to-frm Other Non NHS</t>
  </si>
  <si>
    <t>ST GEORGES UNIVERSITY OF LONDON</t>
  </si>
  <si>
    <t>PHILIPS ELECTRONICS UK LTD</t>
  </si>
  <si>
    <t>BIZTORY LTD</t>
  </si>
  <si>
    <t>APIAN LTD</t>
  </si>
  <si>
    <t>NEWMARK GERALD EVE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</si>
</sst>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6" x14ac:knownFonts="1"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pivotButton="1"/>
    <xf numFmtId="14" fontId="0" fillId="0" borderId="0" xfId="0" applyNumberFormat="1"/>
    <xf numFmtId="1" fontId="0" fillId="0" borderId="0" xfId="0" applyNumberFormat="1"/>
    <xf numFmtId="0" fontId="3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64" fontId="0" fillId="0" borderId="0" xfId="0" applyNumberFormat="1"/>
  </cellXfs>
  <cellStyles count="3">
    <cellStyle name="Hyperlink 2" xfId="1" xr:uid="{27CC699C-70A0-42F7-AA25-A246E81382EF}"/>
    <cellStyle name="Normal" xfId="0" builtinId="0"/>
    <cellStyle name="Normal 2" xfId="2" xr:uid="{84A19A88-A031-49BE-8C73-5D29C777C916}"/>
  </cellStyles>
  <dxfs count="1">
    <dxf>
      <numFmt numFmtId="164" formatCode="#,##0_ ;[Red]\-#,##0\ "/>
    </dxf>
  </dxfs>
  <tableStyles count="1" defaultTableStyle="TableStyleMedium9" defaultPivotStyle="PivotStyleLight16">
    <tableStyle name="Invisible" pivot="0" table="0" count="0" xr9:uid="{484D1443-B38F-4793-ACCE-9733789DFD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419100</xdr:colOff>
      <xdr:row>43</xdr:row>
      <xdr:rowOff>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E4B4E5-C71E-4B6A-B4EF-35B7D5D58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4150"/>
          <a:ext cx="6515100" cy="773717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23</xdr:col>
      <xdr:colOff>457200</xdr:colOff>
      <xdr:row>40</xdr:row>
      <xdr:rowOff>92271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BFFA8E-CA58-4D06-8E17-E481622EF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34400" y="552450"/>
          <a:ext cx="5943600" cy="6905821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43</xdr:row>
      <xdr:rowOff>95250</xdr:rowOff>
    </xdr:from>
    <xdr:to>
      <xdr:col>24</xdr:col>
      <xdr:colOff>542925</xdr:colOff>
      <xdr:row>77</xdr:row>
      <xdr:rowOff>69979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E786F1-2078-4D24-9A11-7B27C4FE2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91200" y="8013700"/>
          <a:ext cx="9382125" cy="623582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46.427010300926" createdVersion="8" refreshedVersion="8" minRefreshableVersion="3" recordCount="463" xr:uid="{DCDF9070-4AC4-4697-BB8B-A9473D65E25C}">
  <cacheSource type="worksheet">
    <worksheetSource ref="A4:P467" sheet="SBS BI A3131 Report - July 26"/>
  </cacheSource>
  <cacheFields count="16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6-07-31T00:00:00" maxDate="2026-08-01T00:00:00" count="1">
        <d v="2026-07-31T00:00:00"/>
      </sharedItems>
    </cacheField>
    <cacheField name="Expense Type" numFmtId="0">
      <sharedItems count="42">
        <s v="Med &amp; Surg Equip General"/>
        <s v="AUC Additions"/>
        <s v="Ext Contr Laundry"/>
        <s v="Stationery"/>
        <s v="Ambulance Services"/>
        <s v="Contractual Clinical Srv"/>
        <s v="X-Ray Equipment Purchase"/>
        <s v="NonNHS Trade Pybls Curr"/>
        <s v="Med &amp; Surg Maint Contract"/>
        <s v="Drugs"/>
        <s v="Furniture &amp; Fittings"/>
        <s v="Anaesthetics Accessories"/>
        <s v="Computer Maintenance"/>
        <s v="Limbs"/>
        <s v="Laboratory Chemicals"/>
        <s v="Payroll Ded'ns N/S Curr"/>
        <s v="Professional Fees"/>
        <s v="Stents"/>
        <s v="Blood Products"/>
        <s v="Consumables"/>
        <s v="Ext Contr Domestics"/>
        <s v="AUC Donations"/>
        <s v="ERet Provn Staff Util Cu"/>
        <s v="Laboratory External Tests"/>
        <s v="External Consultancy Fees"/>
        <s v="Managed Service"/>
        <s v="Rent"/>
        <s v="Computer Software/License"/>
        <s v="Office Equipment"/>
        <s v="Rechgs to-from Other NHS"/>
        <s v="Non NHS Capitl Pybls Curr"/>
        <s v="Bldg Ctrcts - PFI Svc Chg"/>
        <s v="Computer Hardware Purch"/>
        <s v="Contr Estate Management"/>
        <s v="Lab Equip Maint Contracts"/>
        <s v="Other Transport Costs"/>
        <s v="Maxillo Facial Implants"/>
        <s v="Prostheses - Other"/>
        <s v="Materials - Electrical"/>
        <s v="Miscellaneous Expenditure"/>
        <s v="Rech to-frm Other Non NHS"/>
        <s v="Laboratory Equipment"/>
      </sharedItems>
    </cacheField>
    <cacheField name="Expense Area" numFmtId="0">
      <sharedItems/>
    </cacheField>
    <cacheField name="Supplier" numFmtId="0">
      <sharedItems count="85">
        <s v="INTUITIVE SURGICAL LTD"/>
        <s v="HILL-ROM LTD"/>
        <s v="ELIS UK"/>
        <s v="IRON MOUNTAIN (UK) PLC"/>
        <s v="HATS GROUP LTD"/>
        <s v="ISCHEMAVIEW INC"/>
        <s v="COMPLEO HEALTH UK LTD"/>
        <s v="SUPPLY CHAIN COORDINATION LIMITED"/>
        <s v="GETINGE LTD"/>
        <s v="PHOENIX HEALTHCARE DISTRIBUTION LTD"/>
        <s v="VANTIVE LTD"/>
        <s v="S-MED LTD"/>
        <s v="CONSCIA GROUP UK LTD"/>
        <s v="OPCARE LTD"/>
        <s v="BECTON DICKINSON UK LTD"/>
        <s v="METROPOLITAN THAMES VALLEY"/>
        <s v="ELCOM SYSTEMS LTD"/>
        <s v="NOVARTIS PHARMACEUTICALS UK LTD"/>
        <s v="ROCHE PRODUCTS LTD"/>
        <s v="BRISTOL MYERS SQUIBB PHARMACEUTICALS LTD"/>
        <s v="JANSSEN CILAG LTD"/>
        <s v="SHOCKWAVE MEDICAL INC"/>
        <s v="MAWDSLEY BROOKS &amp; CO LTD"/>
        <s v="NHS BLOOD &amp; TRANSPLANT"/>
        <s v="MITIE CLEANING &amp; ENVIRONMENTAL SERVICES LTD"/>
        <s v="OLYMPUS KEYMED"/>
        <s v="DAVITA UK OPERATIONS LTD"/>
        <s v="NHS BUSINESS SERVICES AUTHORITY"/>
        <s v="ROCHE DIAGNOSTICS LTD"/>
        <s v="DAVITA (UK) TRADING LTD"/>
        <s v="FC&amp;M LTD"/>
        <s v="TUSKERDIRECT LTD"/>
        <s v="HSL PATHOLOGY LLP"/>
        <s v="SCIENSUS PHARMA SERVICES LTD"/>
        <s v="ALLIANCE HEALTHCARE DISTRIBUTION LTD"/>
        <s v="GILEAD SCIENCES LTD"/>
        <s v="GE HEALTHCARE LTD"/>
        <s v="ALLOGA UK LTD"/>
        <s v="NHS PROPERTY SERVICES LTD"/>
        <s v="BAXTER HEALTHCARE LTD"/>
        <s v="AAH PHARMACEUTICALS LTD"/>
        <s v="COMMUNITY HEALTH PARTNERSHIPS LTD"/>
        <s v="VANGUARD HEALTHCARE SOLUTIONS LTD"/>
        <s v="SOFTCAT PLC"/>
        <s v="FOREST GATE CONSTRUCTION CO LTD"/>
        <s v="CIVICA UK LTD"/>
        <s v="DICTATE IT LTD"/>
        <s v="EVERLIGHT RADIOLOGY"/>
        <s v="AMGEN LTD"/>
        <s v="OCTAPHARMA LTD"/>
        <s v="GRIFOLS UK LTD"/>
        <s v="PITNEY BOWES LTD"/>
        <s v="TESREX LTD"/>
        <s v="ROYAL MARSDEN NHS FOUNDATION TRUST (THE)"/>
        <s v="COBALT HEALTH"/>
        <s v="NETCALL TECHNOLOGY LTD"/>
        <s v="BLACKSHAW HEALTHCARE SERVICES LTD"/>
        <s v="TELEFONICA TECH NORTHERN IRELAND LTD"/>
        <s v="YELLOW BRICK ESTATES II LTD"/>
        <s v="AEROCOM UK LTD"/>
        <s v="CLINICAL NETWORK SYSTEMS LTD"/>
        <s v="UNIVERSITY COLLEGE LONDON HOSPITALS NHS FOUNDATION TRUST"/>
        <s v="LLOYDS PHARMACY CLINICAL HOMECARE LTD"/>
        <s v="WATERS LTD"/>
        <s v="SALUTARE GROUP LTD"/>
        <s v="SIEMENS HEALTHCARE DIAGNOSTICS LTD"/>
        <s v="PA CONSULTING SERVICES LTD"/>
        <s v="LEICA MICROSYSTEMS (UK) LTD"/>
        <s v="REVISECATCH LTD"/>
        <s v="TOTAL TMJ LTD"/>
        <s v="BECKMAN COULTER UK LTD"/>
        <s v="IDOX SOFTWARE LTD"/>
        <s v="B BRAUN MEDICAL LTD"/>
        <s v="CROMWELL PLUMBING LTD"/>
        <s v="SYNNOVIS ANALYTICS LLP"/>
        <s v="CROYDON HEALTH SERVICES NHS TRUST"/>
        <s v="ST GEORGES UNIVERSITY OF LONDON"/>
        <s v="EXPONENTIAL-E"/>
        <s v="PHILIPS ELECTRONICS UK LTD"/>
        <s v="YOURGENE HEALTH UK LTD"/>
        <s v="BIZTORY LTD"/>
        <s v="X-LAB LTD"/>
        <s v="APIAN LTD"/>
        <s v="NEWMARK GERALD EVE LLP"/>
        <s v="SYNERTEC LTD"/>
      </sharedItems>
    </cacheField>
    <cacheField name="Transaction Number" numFmtId="1">
      <sharedItems containsSemiMixedTypes="0" containsString="0" containsNumber="1" containsInteger="1" minValue="57326145" maxValue="58825434" count="192">
        <n v="57326145"/>
        <n v="57952625"/>
        <n v="57993238"/>
        <n v="58045952"/>
        <n v="58253055"/>
        <n v="58319587"/>
        <n v="58365879"/>
        <n v="58417655"/>
        <n v="58517433"/>
        <n v="58527474"/>
        <n v="58528973"/>
        <n v="58530459"/>
        <n v="58535799"/>
        <n v="58543718"/>
        <n v="58543801"/>
        <n v="58545391"/>
        <n v="58545449"/>
        <n v="58545494"/>
        <n v="58545624"/>
        <n v="58545630"/>
        <n v="58545810"/>
        <n v="58558643"/>
        <n v="58558651"/>
        <n v="58559016"/>
        <n v="58559025"/>
        <n v="58559026"/>
        <n v="58559028"/>
        <n v="58559109"/>
        <n v="58559877"/>
        <n v="58561680"/>
        <n v="58565224"/>
        <n v="58565804"/>
        <n v="58566253"/>
        <n v="58566260"/>
        <n v="58566261"/>
        <n v="58567908"/>
        <n v="58567915"/>
        <n v="58582547"/>
        <n v="58585752"/>
        <n v="58585766"/>
        <n v="58585998"/>
        <n v="58586069"/>
        <n v="58586082"/>
        <n v="58594204"/>
        <n v="58594210"/>
        <n v="58595731"/>
        <n v="58596554"/>
        <n v="58596569"/>
        <n v="58604099"/>
        <n v="58604363"/>
        <n v="58605713"/>
        <n v="58640138"/>
        <n v="58824112"/>
        <n v="58605804"/>
        <n v="58607778"/>
        <n v="58608388"/>
        <n v="58611064"/>
        <n v="58611076"/>
        <n v="58611093"/>
        <n v="58614945"/>
        <n v="58614953"/>
        <n v="58614961"/>
        <n v="58614975"/>
        <n v="58620069"/>
        <n v="58620076"/>
        <n v="58620078"/>
        <n v="58620086"/>
        <n v="58620091"/>
        <n v="58620095"/>
        <n v="58620099"/>
        <n v="58620113"/>
        <n v="58620130"/>
        <n v="58620136"/>
        <n v="58620139"/>
        <n v="58620144"/>
        <n v="58622248"/>
        <n v="58622249"/>
        <n v="58622250"/>
        <n v="58622345"/>
        <n v="58622537"/>
        <n v="58622540"/>
        <n v="58622603"/>
        <n v="58623438"/>
        <n v="58637811"/>
        <n v="58637836"/>
        <n v="58640023"/>
        <n v="58640094"/>
        <n v="58640111"/>
        <n v="58605848"/>
        <n v="58640180"/>
        <n v="58640207"/>
        <n v="58640234"/>
        <n v="58653542"/>
        <n v="58653576"/>
        <n v="58654211"/>
        <n v="58660999"/>
        <n v="58661492"/>
        <n v="58661493"/>
        <n v="58661494"/>
        <n v="58661775"/>
        <n v="58662621"/>
        <n v="58670993"/>
        <n v="58672968"/>
        <n v="58673272"/>
        <n v="58673290"/>
        <n v="58674549"/>
        <n v="58674877"/>
        <n v="58674945"/>
        <n v="58676129"/>
        <n v="58683018"/>
        <n v="58685028"/>
        <n v="58685031"/>
        <n v="58685078"/>
        <n v="58688780"/>
        <n v="58689631"/>
        <n v="58689640"/>
        <n v="58689772"/>
        <n v="58689981"/>
        <n v="58693165"/>
        <n v="58693174"/>
        <n v="58700574"/>
        <n v="58710951"/>
        <n v="58711433"/>
        <n v="58711434"/>
        <n v="58711443"/>
        <n v="58711500"/>
        <n v="58712509"/>
        <n v="58718771"/>
        <n v="58722055"/>
        <n v="58722056"/>
        <n v="58725381"/>
        <n v="58725387"/>
        <n v="58725463"/>
        <n v="58725465"/>
        <n v="58725527"/>
        <n v="58725551"/>
        <n v="58725595"/>
        <n v="58741469"/>
        <n v="58741802"/>
        <n v="58741804"/>
        <n v="58741827"/>
        <n v="58742308"/>
        <n v="58742676"/>
        <n v="58743450"/>
        <n v="58743506"/>
        <n v="58747102"/>
        <n v="58748333"/>
        <n v="58748346"/>
        <n v="58751359"/>
        <n v="58756452"/>
        <n v="58756566"/>
        <n v="58756598"/>
        <n v="58756616"/>
        <n v="58756631"/>
        <n v="58756952"/>
        <n v="58761926"/>
        <n v="58762009"/>
        <n v="58764531"/>
        <n v="58767467"/>
        <n v="58767492"/>
        <n v="58778778"/>
        <n v="58778780"/>
        <n v="58778781"/>
        <n v="58779382"/>
        <n v="58784137"/>
        <n v="58784157"/>
        <n v="58784227"/>
        <n v="58789945"/>
        <n v="58789951"/>
        <n v="58806156"/>
        <n v="58806567"/>
        <n v="58806832"/>
        <n v="58806836"/>
        <n v="58806852"/>
        <n v="58810074"/>
        <n v="58810347"/>
        <n v="58811608"/>
        <n v="58811639"/>
        <n v="58814929"/>
        <n v="58815560"/>
        <n v="58815608"/>
        <n v="58815620"/>
        <n v="58815623"/>
        <n v="58816755"/>
        <n v="58816768"/>
        <n v="58824085"/>
        <n v="58824086"/>
        <n v="58597172"/>
        <n v="58789948"/>
        <n v="58824164"/>
        <n v="58825434"/>
        <n v="58418206"/>
      </sharedItems>
    </cacheField>
    <cacheField name="AP Amount" numFmtId="40">
      <sharedItems containsSemiMixedTypes="0" containsString="0" containsNumber="1" minValue="1.68" maxValue="2712405.8"/>
    </cacheField>
    <cacheField name="Description" numFmtId="0">
      <sharedItems containsBlank="1"/>
    </cacheField>
    <cacheField name="Supplier Postcode" numFmtId="0">
      <sharedItems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3">
  <r>
    <s v="Department of Health"/>
    <s v="St George's Univ Hosp NHS FT"/>
    <x v="0"/>
    <x v="0"/>
    <s v="ROBOT COSTS"/>
    <x v="0"/>
    <x v="0"/>
    <n v="165000"/>
    <s v="SERVICE PLAN : DVCOMPLETE CARE SYSTEM ID # SK5406 Billing Period From: 28/03/2026 To: 27/03/2027"/>
    <s v="OX4 4GE"/>
    <m/>
    <m/>
    <m/>
    <m/>
    <s v="943221349"/>
    <s v="7047854"/>
  </r>
  <r>
    <s v="Department of Health"/>
    <s v="St George's Univ Hosp NHS FT"/>
    <x v="0"/>
    <x v="0"/>
    <s v="ROBOT COSTS"/>
    <x v="0"/>
    <x v="0"/>
    <n v="33000"/>
    <s v="http://nww.docserv.wyss.nhs.uk/synergyiim/dist/?val=7423055_31603639_20260227060310"/>
    <s v="OX4 4GE"/>
    <m/>
    <m/>
    <m/>
    <m/>
    <s v="943221349"/>
    <s v="7047854"/>
  </r>
  <r>
    <s v="Department of Health"/>
    <s v="St George's Univ Hosp NHS FT"/>
    <x v="0"/>
    <x v="1"/>
    <s v="Balance Sheet"/>
    <x v="1"/>
    <x v="1"/>
    <n v="2379.6799999999998"/>
    <s v="CABLE REMOTE CONTROL TS7000"/>
    <s v="LE8 6LH"/>
    <m/>
    <m/>
    <m/>
    <m/>
    <s v="487139118"/>
    <s v="3274097"/>
  </r>
  <r>
    <s v="Department of Health"/>
    <s v="St George's Univ Hosp NHS FT"/>
    <x v="0"/>
    <x v="1"/>
    <s v="Balance Sheet"/>
    <x v="1"/>
    <x v="1"/>
    <n v="113990"/>
    <s v="GSSPACKAGE Ts7000U14.CP. This package includes: 2065385 TABLE DOPERATION TS7000 VERSI &amp; 2065417 PAD TS7000 U14 B"/>
    <s v="LE8 6LH"/>
    <m/>
    <m/>
    <m/>
    <m/>
    <s v="487139118"/>
    <s v="3274097"/>
  </r>
  <r>
    <s v="Department of Health"/>
    <s v="St George's Univ Hosp NHS FT"/>
    <x v="0"/>
    <x v="1"/>
    <s v="Balance Sheet"/>
    <x v="1"/>
    <x v="1"/>
    <n v="5069.24"/>
    <s v="HEAD SECTION DOUBLE JOINT H V"/>
    <s v="LE8 6LH"/>
    <m/>
    <m/>
    <m/>
    <m/>
    <s v="487139118"/>
    <s v="3274097"/>
  </r>
  <r>
    <s v="Department of Health"/>
    <s v="St George's Univ Hosp NHS FT"/>
    <x v="0"/>
    <x v="1"/>
    <s v="Balance Sheet"/>
    <x v="1"/>
    <x v="1"/>
    <n v="3438.5"/>
    <s v="LEG SECTION ONE PART H V"/>
    <s v="LE8 6LH"/>
    <m/>
    <m/>
    <m/>
    <m/>
    <s v="487139118"/>
    <s v="3274097"/>
  </r>
  <r>
    <s v="Department of Health"/>
    <s v="St George's Univ Hosp NHS FT"/>
    <x v="0"/>
    <x v="1"/>
    <s v="Balance Sheet"/>
    <x v="1"/>
    <x v="1"/>
    <n v="249.66"/>
    <s v="PAD FOR UPPER BACK SECTION H G"/>
    <s v="LE8 6LH"/>
    <m/>
    <m/>
    <m/>
    <m/>
    <s v="487139118"/>
    <s v="3274097"/>
  </r>
  <r>
    <s v="Department of Health"/>
    <s v="St George's Univ Hosp NHS FT"/>
    <x v="0"/>
    <x v="1"/>
    <s v="Balance Sheet"/>
    <x v="1"/>
    <x v="1"/>
    <n v="325.8"/>
    <s v="PAD HEAD SECTION H G"/>
    <s v="LE8 6LH"/>
    <m/>
    <m/>
    <m/>
    <m/>
    <s v="487139118"/>
    <s v="3274097"/>
  </r>
  <r>
    <s v="Department of Health"/>
    <s v="St George's Univ Hosp NHS FT"/>
    <x v="0"/>
    <x v="1"/>
    <s v="Balance Sheet"/>
    <x v="1"/>
    <x v="1"/>
    <n v="387.76"/>
    <s v="PAD LEG SECTION PART H g"/>
    <s v="LE8 6LH"/>
    <m/>
    <m/>
    <m/>
    <m/>
    <s v="487139118"/>
    <s v="3274097"/>
  </r>
  <r>
    <s v="Department of Health"/>
    <s v="St George's Univ Hosp NHS FT"/>
    <x v="0"/>
    <x v="1"/>
    <s v="Balance Sheet"/>
    <x v="1"/>
    <x v="1"/>
    <n v="2495.3200000000002"/>
    <s v="UPPER BACK SECTION H V"/>
    <s v="LE8 6LH"/>
    <m/>
    <m/>
    <m/>
    <m/>
    <s v="487139118"/>
    <s v="3274097"/>
  </r>
  <r>
    <s v="Department of Health"/>
    <s v="St George's Univ Hosp NHS FT"/>
    <x v="0"/>
    <x v="2"/>
    <s v="LAUNDRY SERVICES"/>
    <x v="2"/>
    <x v="2"/>
    <n v="129980.5"/>
    <s v="Elis - Provision of laundry services for financial year 2026-27"/>
    <s v="RG24 8NA"/>
    <m/>
    <m/>
    <m/>
    <m/>
    <m/>
    <s v="IN561554"/>
  </r>
  <r>
    <s v="Department of Health"/>
    <s v="St George's Univ Hosp NHS FT"/>
    <x v="0"/>
    <x v="3"/>
    <s v="LIBRARY"/>
    <x v="3"/>
    <x v="3"/>
    <n v="34950.730000000003"/>
    <s v="Offsite storage, retrieval &amp; destruction of patient case notes for period 01/04/2026 to 31/03/2027"/>
    <s v="EH54 5DL"/>
    <m/>
    <m/>
    <m/>
    <m/>
    <s v="GB607937516"/>
    <s v="SDY5038"/>
  </r>
  <r>
    <s v="Department of Health"/>
    <s v="St George's Univ Hosp NHS FT"/>
    <x v="0"/>
    <x v="2"/>
    <s v="LAUNDRY SERVICES"/>
    <x v="2"/>
    <x v="4"/>
    <n v="44162.720000000001"/>
    <s v="Elis - Provision of laundry services for financial year 2026-27"/>
    <s v="RG24 8NA"/>
    <m/>
    <m/>
    <m/>
    <m/>
    <m/>
    <s v="IN574610"/>
  </r>
  <r>
    <s v="Department of Health"/>
    <s v="St George's Univ Hosp NHS FT"/>
    <x v="0"/>
    <x v="4"/>
    <s v="HAEMODIALYSIS UNIT"/>
    <x v="4"/>
    <x v="5"/>
    <n v="50986.18"/>
    <s v="Order to run from 01/04/2026-31/03/2027. Contract Ref 1770T / STG211 for requested non-emergency patient transport for Haemodialysis patients for Renal satellite units. To replace PO 352129692"/>
    <s v="SW19 8UG"/>
    <m/>
    <m/>
    <m/>
    <m/>
    <s v="GB681217833"/>
    <s v="0000235846"/>
  </r>
  <r>
    <s v="Department of Health"/>
    <s v="St George's Univ Hosp NHS FT"/>
    <x v="0"/>
    <x v="2"/>
    <s v="LAUNDRY SERVICES"/>
    <x v="2"/>
    <x v="6"/>
    <n v="41644.120000000003"/>
    <s v="Elis - Provision of laundry services for financial year 2026-27"/>
    <s v="RG24 8JP"/>
    <m/>
    <m/>
    <m/>
    <m/>
    <m/>
    <s v="IN574246"/>
  </r>
  <r>
    <s v="Department of Health"/>
    <s v="St George's Univ Hosp NHS FT"/>
    <x v="0"/>
    <x v="5"/>
    <s v="OP CONSUMABLES NEUROSCIENCES"/>
    <x v="5"/>
    <x v="7"/>
    <n v="90000"/>
    <s v="SSC2947 - Artificial Intelligence (AI) for identification of patients suitable for Mechanical Thrombectomy &amp;#8211; Funding Transfer to ICB&amp;#8217;s"/>
    <s v="94025"/>
    <m/>
    <m/>
    <m/>
    <m/>
    <m/>
    <s v="INC11930"/>
  </r>
  <r>
    <s v="Department of Health"/>
    <s v="St George's Univ Hosp NHS FT"/>
    <x v="0"/>
    <x v="6"/>
    <s v="RADIOLOGY SGH"/>
    <x v="6"/>
    <x v="8"/>
    <n v="60900"/>
    <s v="top up for po 352136688 compleo call off value contract to include all elements including but not limited to generator, fuel , staff, unit and reporting. contract ref C246117 to cover this FY"/>
    <s v="M4 6JG"/>
    <m/>
    <m/>
    <m/>
    <m/>
    <s v="391397169"/>
    <s v="103979"/>
  </r>
  <r>
    <s v="Department of Health"/>
    <s v="St George's Univ Hosp NHS FT"/>
    <x v="0"/>
    <x v="7"/>
    <s v="Balance Sheet"/>
    <x v="7"/>
    <x v="9"/>
    <n v="1279950.17"/>
    <s v="http://nww.docserv.wyss.nhs.uk/synergyiim/dist/?val=7659598_32550577_20260629085212"/>
    <s v="DE55 4QJ"/>
    <m/>
    <m/>
    <m/>
    <m/>
    <s v="290885854"/>
    <s v="320026"/>
  </r>
  <r>
    <s v="Department of Health"/>
    <s v="St George's Univ Hosp NHS FT"/>
    <x v="0"/>
    <x v="8"/>
    <s v="MPCE - MAINTENANCE CONTRACTS"/>
    <x v="7"/>
    <x v="10"/>
    <n v="7377.91"/>
    <s v="INC. Serial Number BF-H1200#2100258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5810.34"/>
    <s v="INC. Serial Number BF-P260F#2141098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6957.13"/>
    <s v="INC. Serial Number BF-P290#2011575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19516.82"/>
    <s v="INC. Serial Number BF-UC260FW#1010219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19516.82"/>
    <s v="INC. Serial Number BF-UC260FW#7410129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8260.4599999999991"/>
    <s v="INC. Serial Number BF-UC290F#7511652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8260.4599999999991"/>
    <s v="INC. Serial Number BF-UC290F#7511657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5810.34"/>
    <s v="INC. Serial Number BF-XP260F#2240953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5810.34"/>
    <s v="INC. Serial Number BF-XP260F#2500386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8519.16"/>
    <s v="INC. Serial Number EU-ME3#7511905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20092.240000000002"/>
    <s v="INC. Serial Number GF-UCT260#7720647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20092.240000000002"/>
    <s v="INC. Serial Number GF-UCT260#7720648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9486.31"/>
    <s v="INC. Serial Number GIF-1T240#2800065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867.17"/>
    <s v="INC. Serial Number NCARE DIGITAL HUB#ACOC002043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151.38999999999999"/>
    <s v="INC. Serial Number TC-C4#30011362"/>
    <s v="DE55 4QJ"/>
    <m/>
    <m/>
    <m/>
    <m/>
    <s v="290885854"/>
    <s v="103000022936"/>
  </r>
  <r>
    <s v="Department of Health"/>
    <s v="St George's Univ Hosp NHS FT"/>
    <x v="0"/>
    <x v="8"/>
    <s v="MPCE - MAINTENANCE CONTRACTS"/>
    <x v="7"/>
    <x v="10"/>
    <n v="29305.82"/>
    <s v="http://nww.docserv.wyss.nhs.uk/synergyiim/dist/?val=7661898_32559765_20260630032345"/>
    <s v="DE55 4QJ"/>
    <m/>
    <m/>
    <m/>
    <m/>
    <s v="290885854"/>
    <s v="103000022936"/>
  </r>
  <r>
    <s v="Department of Health"/>
    <s v="St George's Univ Hosp NHS FT"/>
    <x v="0"/>
    <x v="1"/>
    <s v="Balance Sheet"/>
    <x v="8"/>
    <x v="11"/>
    <n v="36090"/>
    <s v="Medical Physics Reference: 2025073/240326 Base Unit SERVO-n"/>
    <s v="DE21 6YH"/>
    <m/>
    <m/>
    <m/>
    <m/>
    <s v="GB 468850893"/>
    <s v="3129250743"/>
  </r>
  <r>
    <s v="Department of Health"/>
    <s v="St George's Univ Hosp NHS FT"/>
    <x v="0"/>
    <x v="9"/>
    <s v="Balance Sheet"/>
    <x v="9"/>
    <x v="12"/>
    <n v="13333.87"/>
    <s v="112 Tablet Pack VENETOCLAX Tablets 100mg"/>
    <s v="BR8 8NJ"/>
    <m/>
    <m/>
    <m/>
    <m/>
    <s v="109898228"/>
    <s v="65739601"/>
  </r>
  <r>
    <s v="Department of Health"/>
    <s v="St George's Univ Hosp NHS FT"/>
    <x v="0"/>
    <x v="9"/>
    <s v="Balance Sheet"/>
    <x v="9"/>
    <x v="12"/>
    <n v="12600"/>
    <s v="30 Tablet Pack OSIMERTINIB Tablets 80mg"/>
    <s v="BR8 8NJ"/>
    <m/>
    <m/>
    <m/>
    <m/>
    <s v="109898228"/>
    <s v="65739601"/>
  </r>
  <r>
    <s v="Department of Health"/>
    <s v="St George's Univ Hosp NHS FT"/>
    <x v="0"/>
    <x v="9"/>
    <s v="Balance Sheet"/>
    <x v="9"/>
    <x v="12"/>
    <n v="15444"/>
    <s v="56 Tablet Pack OLAPARIB Tablets 150mg"/>
    <s v="BR8 8NJ"/>
    <m/>
    <m/>
    <m/>
    <m/>
    <s v="109898228"/>
    <s v="65739601"/>
  </r>
  <r>
    <s v="Department of Health"/>
    <s v="St George's Univ Hosp NHS FT"/>
    <x v="0"/>
    <x v="9"/>
    <s v="Balance Sheet"/>
    <x v="9"/>
    <x v="12"/>
    <n v="7380"/>
    <s v="60 Tablet Pack ACALABRUTINIB Tablets 100mg"/>
    <s v="BR8 8NJ"/>
    <m/>
    <m/>
    <m/>
    <m/>
    <s v="109898228"/>
    <s v="65739601"/>
  </r>
  <r>
    <s v="Department of Health"/>
    <s v="St George's Univ Hosp NHS FT"/>
    <x v="0"/>
    <x v="10"/>
    <s v="CARDIOLOGY MEDICAL SECRETARIES"/>
    <x v="6"/>
    <x v="13"/>
    <n v="46700"/>
    <s v="Staffed Modular MRI Unit Hire outside St James Wing to support Cardiology for the period covering 1st July 2024 to 30th June 2026 &amp;#8211; 3 days per week&amp;#8221; - 312 days x 2,000 plus 3/7 delivery costs of 6,500 = 626,786 ex VAT"/>
    <s v="M4 6JG"/>
    <m/>
    <m/>
    <m/>
    <m/>
    <s v="391397169"/>
    <s v="103985"/>
  </r>
  <r>
    <s v="Department of Health"/>
    <s v="St George's Univ Hosp NHS FT"/>
    <x v="0"/>
    <x v="10"/>
    <s v="CARDIOLOGY MEDICAL SECRETARIES"/>
    <x v="6"/>
    <x v="13"/>
    <n v="9340"/>
    <s v="http://nww.docserv.wyss.nhs.uk/synergyiim/dist/?val=7660761_32554367_20260629125828"/>
    <s v="M4 6JG"/>
    <m/>
    <m/>
    <m/>
    <m/>
    <s v="391397169"/>
    <s v="103985"/>
  </r>
  <r>
    <s v="Department of Health"/>
    <s v="St George's Univ Hosp NHS FT"/>
    <x v="0"/>
    <x v="1"/>
    <s v="Balance Sheet"/>
    <x v="10"/>
    <x v="14"/>
    <n v="68813.22"/>
    <s v="Medical Physics WIP2025110-B. Installation and commissioning of the plant renal dialysis water plant, as in quote WTSTG/20260325 EXP 25/06/26"/>
    <s v="L7 9PE"/>
    <m/>
    <m/>
    <m/>
    <m/>
    <m/>
    <s v="56051493"/>
  </r>
  <r>
    <s v="Department of Health"/>
    <s v="St George's Univ Hosp NHS FT"/>
    <x v="0"/>
    <x v="1"/>
    <s v="Balance Sheet"/>
    <x v="10"/>
    <x v="14"/>
    <n v="13762.64"/>
    <s v="https://nww.einvoice-prod.sbs.nhs.uk:8179/invoicepdf/3a1a63c3-9885-587a-a070-3087646824df"/>
    <s v="L7 9PE"/>
    <m/>
    <m/>
    <m/>
    <m/>
    <m/>
    <s v="56051493"/>
  </r>
  <r>
    <s v="Department of Health"/>
    <s v="St George's Univ Hosp NHS FT"/>
    <x v="0"/>
    <x v="11"/>
    <s v="CHEST MEDICINE INCOME AND DIRECT COSTS"/>
    <x v="11"/>
    <x v="15"/>
    <n v="37011.599999999999"/>
    <s v="https://nww.einvoice-prod.sbs.nhs.uk:8179/invoicepdf/553b6f44-1e98-508f-b4db-fc53f65afa44"/>
    <s v="B97 4DA"/>
    <m/>
    <m/>
    <m/>
    <m/>
    <s v="794468374"/>
    <s v="0000022024"/>
  </r>
  <r>
    <s v="Department of Health"/>
    <s v="St George's Univ Hosp NHS FT"/>
    <x v="0"/>
    <x v="11"/>
    <s v="CHEST MEDICINE INCOME AND DIRECT COSTS"/>
    <x v="11"/>
    <x v="16"/>
    <n v="58566.18"/>
    <s v="https://nww.einvoice-prod.sbs.nhs.uk:8179/invoicepdf/538fc8f4-7383-508b-b194-27d681a623b1"/>
    <s v="B97 4DA"/>
    <m/>
    <m/>
    <m/>
    <m/>
    <s v="794468374"/>
    <s v="0000022026"/>
  </r>
  <r>
    <s v="Department of Health"/>
    <s v="St George's Univ Hosp NHS FT"/>
    <x v="0"/>
    <x v="12"/>
    <s v="IT INFRASTRUCTURE"/>
    <x v="12"/>
    <x v="17"/>
    <n v="151830.28"/>
    <s v="Cisco Enterprise Agreement for networking and security products (anticipated dates 4/4/25 - 3/4/30). Five year agreement Compliant tender award under NOECPC TTS Framework NOE.0552"/>
    <s v="PO6 4PY"/>
    <m/>
    <m/>
    <m/>
    <m/>
    <s v="GB173521420"/>
    <s v="SI0014257"/>
  </r>
  <r>
    <s v="Department of Health"/>
    <s v="St George's Univ Hosp NHS FT"/>
    <x v="0"/>
    <x v="13"/>
    <s v="P AND O CONTRACT"/>
    <x v="13"/>
    <x v="18"/>
    <n v="110878.74"/>
    <s v="CALL OFF VALUE ORDER FOR MPK PROVISION OF COMPONENTS/ HARWARE 01/04/2025 - 31/03/2026"/>
    <s v="OX14 1RL"/>
    <m/>
    <m/>
    <m/>
    <m/>
    <s v="607251365"/>
    <s v="OPSI076243B"/>
  </r>
  <r>
    <s v="Department of Health"/>
    <s v="St George's Univ Hosp NHS FT"/>
    <x v="0"/>
    <x v="13"/>
    <s v="P AND O CONTRACT"/>
    <x v="13"/>
    <x v="18"/>
    <n v="22175.75"/>
    <s v="https://nww.einvoice-prod.sbs.nhs.uk:8179/invoicepdf/e4f46659-7f0e-51fe-8142-a1050aa5350e"/>
    <s v="OX14 1RL"/>
    <m/>
    <m/>
    <m/>
    <m/>
    <s v="607251365"/>
    <s v="OPSI076243B"/>
  </r>
  <r>
    <s v="Department of Health"/>
    <s v="St George's Univ Hosp NHS FT"/>
    <x v="0"/>
    <x v="14"/>
    <s v="SWLP MICROBIOLOGY"/>
    <x v="14"/>
    <x v="19"/>
    <n v="195636.66"/>
    <s v="Managed Service Contract 01/04/26 - 31/03/27 C339243 and/or STG-1-2223-5-W174864-CEGK"/>
    <s v="RG41 5TS"/>
    <m/>
    <m/>
    <m/>
    <m/>
    <s v="GB718053936"/>
    <s v="260054804"/>
  </r>
  <r>
    <s v="Department of Health"/>
    <s v="St George's Univ Hosp NHS FT"/>
    <x v="0"/>
    <x v="14"/>
    <s v="SWLP MICROBIOLOGY"/>
    <x v="14"/>
    <x v="19"/>
    <n v="39127.300000000003"/>
    <s v="https://nww.einvoice-prod.sbs.nhs.uk:8179/invoicepdf/6206e1fb-ef05-57cf-8fc3-bb8ee5a2bfe1"/>
    <s v="RG41 5TS"/>
    <m/>
    <m/>
    <m/>
    <m/>
    <s v="GB718053936"/>
    <s v="260054804"/>
  </r>
  <r>
    <s v="Department of Health"/>
    <s v="St George's Univ Hosp NHS FT"/>
    <x v="0"/>
    <x v="15"/>
    <s v="Balance Sheet"/>
    <x v="15"/>
    <x v="20"/>
    <n v="327654.71999999997"/>
    <s v="MTVH rent salary deduction for Trust staff financial year 2026-2027"/>
    <s v="TW1 3RP"/>
    <m/>
    <m/>
    <m/>
    <m/>
    <m/>
    <s v="SG745"/>
  </r>
  <r>
    <s v="Department of Health"/>
    <s v="St George's Univ Hosp NHS FT"/>
    <x v="0"/>
    <x v="16"/>
    <s v="PROCUREMENT OPERATIONS"/>
    <x v="16"/>
    <x v="21"/>
    <n v="295702.09999999998"/>
    <s v="Provision of Elcom Software ; Inventory Management System, Last Mile Distributing and Sourcing G-Cloud 14 Call Off Period 01/07/2026- 30/06/2027. Year two of Three"/>
    <s v="WC2 H9AE"/>
    <m/>
    <m/>
    <m/>
    <m/>
    <s v="GB 216 196 021"/>
    <s v="INV103897"/>
  </r>
  <r>
    <s v="Department of Health"/>
    <s v="St George's Univ Hosp NHS FT"/>
    <x v="0"/>
    <x v="16"/>
    <s v="PROCUREMENT OPERATIONS"/>
    <x v="16"/>
    <x v="21"/>
    <n v="59140.42"/>
    <s v="http://nww.docserv.wyss.nhs.uk/synergyiim/dist/?val=7666247_32575525_20260107100337"/>
    <s v="WC2 H9AE"/>
    <m/>
    <m/>
    <m/>
    <m/>
    <s v="GB 216 196 021"/>
    <s v="INV103897"/>
  </r>
  <r>
    <s v="Department of Health"/>
    <s v="St George's Univ Hosp NHS FT"/>
    <x v="0"/>
    <x v="2"/>
    <s v="LAUNDRY SERVICES"/>
    <x v="2"/>
    <x v="22"/>
    <n v="47594.03"/>
    <s v="Elis - Provision of laundry services for financial year 2026-27"/>
    <s v="RG24 8NA"/>
    <m/>
    <m/>
    <m/>
    <m/>
    <m/>
    <s v="IN587406"/>
  </r>
  <r>
    <s v="Department of Health"/>
    <s v="St George's Univ Hosp NHS FT"/>
    <x v="0"/>
    <x v="9"/>
    <s v="Balance Sheet"/>
    <x v="17"/>
    <x v="23"/>
    <n v="5106.53"/>
    <s v="56 Tablet Pack RUXOLITINIB Tablets 10mg"/>
    <s v="GU16 7SR"/>
    <m/>
    <m/>
    <m/>
    <m/>
    <s v="557290227"/>
    <s v="9420099325"/>
  </r>
  <r>
    <s v="Department of Health"/>
    <s v="St George's Univ Hosp NHS FT"/>
    <x v="0"/>
    <x v="9"/>
    <s v="Balance Sheet"/>
    <x v="17"/>
    <x v="23"/>
    <n v="5106.53"/>
    <s v="56 Tablet Pack RUXOLITINIB Tablets 15mg"/>
    <s v="GU16 7SR"/>
    <m/>
    <m/>
    <m/>
    <m/>
    <s v="557290227"/>
    <s v="9420099325"/>
  </r>
  <r>
    <s v="Department of Health"/>
    <s v="St George's Univ Hosp NHS FT"/>
    <x v="0"/>
    <x v="9"/>
    <s v="Balance Sheet"/>
    <x v="17"/>
    <x v="23"/>
    <n v="1276.6300000000001"/>
    <s v="56 Tablet Pack RUXOLITINIB Tablets 5mg"/>
    <s v="GU16 7SR"/>
    <m/>
    <m/>
    <m/>
    <m/>
    <s v="557290227"/>
    <s v="9420099325"/>
  </r>
  <r>
    <s v="Department of Health"/>
    <s v="St George's Univ Hosp NHS FT"/>
    <x v="0"/>
    <x v="9"/>
    <s v="Balance Sheet"/>
    <x v="17"/>
    <x v="23"/>
    <n v="8019.72"/>
    <s v="60 Tablet A Pack ASCIMINIB Tablets 40mg"/>
    <s v="GU16 7SR"/>
    <m/>
    <m/>
    <m/>
    <m/>
    <s v="557290227"/>
    <s v="9420099325"/>
  </r>
  <r>
    <s v="Department of Health"/>
    <s v="St George's Univ Hosp NHS FT"/>
    <x v="0"/>
    <x v="9"/>
    <s v="Balance Sheet"/>
    <x v="17"/>
    <x v="23"/>
    <n v="10195.200000000001"/>
    <s v="63 Tablet Pack RIBOCICLIB Tablets 200mg"/>
    <s v="GU16 7SR"/>
    <m/>
    <m/>
    <m/>
    <m/>
    <s v="557290227"/>
    <s v="9420099325"/>
  </r>
  <r>
    <s v="Department of Health"/>
    <s v="St George's Univ Hosp NHS FT"/>
    <x v="0"/>
    <x v="9"/>
    <s v="Balance Sheet"/>
    <x v="18"/>
    <x v="24"/>
    <n v="5470.56"/>
    <s v="1 Syringe Pack TRASTUZUMAB Injection subcutaneous 600mg in 5ml"/>
    <s v="AL7 3AY"/>
    <m/>
    <m/>
    <m/>
    <m/>
    <s v="435465094"/>
    <s v="1XI0113273"/>
  </r>
  <r>
    <s v="Department of Health"/>
    <s v="St George's Univ Hosp NHS FT"/>
    <x v="0"/>
    <x v="9"/>
    <s v="Balance Sheet"/>
    <x v="18"/>
    <x v="24"/>
    <n v="38832"/>
    <s v="1 Vial Pack PERTUZUMAB TRASTUZUMAB 600mg/600mg Injection"/>
    <s v="AL7 3AY"/>
    <m/>
    <m/>
    <m/>
    <m/>
    <s v="435465094"/>
    <s v="1XI0113273"/>
  </r>
  <r>
    <s v="Department of Health"/>
    <s v="St George's Univ Hosp NHS FT"/>
    <x v="0"/>
    <x v="9"/>
    <s v="Balance Sheet"/>
    <x v="18"/>
    <x v="24"/>
    <n v="11519.88"/>
    <s v="1 Vial Pack TRASTUZUMAB EMTANSINE Injection 100mg"/>
    <s v="AL7 3AY"/>
    <m/>
    <m/>
    <m/>
    <m/>
    <s v="435465094"/>
    <s v="1XI0113273"/>
  </r>
  <r>
    <s v="Department of Health"/>
    <s v="St George's Univ Hosp NHS FT"/>
    <x v="0"/>
    <x v="9"/>
    <s v="Balance Sheet"/>
    <x v="18"/>
    <x v="24"/>
    <n v="3259.2"/>
    <s v="1 x 40ml Vial Pack OBINUTUZUMAB Solution for infusion 25mg in 1ml"/>
    <s v="AL7 3AY"/>
    <m/>
    <m/>
    <m/>
    <m/>
    <s v="435465094"/>
    <s v="1XI0113273"/>
  </r>
  <r>
    <s v="Department of Health"/>
    <s v="St George's Univ Hosp NHS FT"/>
    <x v="0"/>
    <x v="9"/>
    <s v="Balance Sheet"/>
    <x v="19"/>
    <x v="25"/>
    <n v="43065.9"/>
    <s v="1 Vial Pack NIVOLUMAB/RELALTIMAB 240mg/80mg in 20ml Injection"/>
    <s v="CH4 9QW"/>
    <m/>
    <m/>
    <m/>
    <m/>
    <s v="GB163542667"/>
    <s v="100803147"/>
  </r>
  <r>
    <s v="Department of Health"/>
    <s v="St George's Univ Hosp NHS FT"/>
    <x v="0"/>
    <x v="9"/>
    <s v="Balance Sheet"/>
    <x v="20"/>
    <x v="26"/>
    <n v="70502.399999999994"/>
    <s v="1 Vial Pack DARATUMUMAB Injection subcutaneous 1800mg"/>
    <s v="HP12 4EG"/>
    <m/>
    <m/>
    <m/>
    <m/>
    <s v="207929448"/>
    <s v="931047544"/>
  </r>
  <r>
    <s v="Department of Health"/>
    <s v="St George's Univ Hosp NHS FT"/>
    <x v="0"/>
    <x v="9"/>
    <s v="Balance Sheet"/>
    <x v="18"/>
    <x v="27"/>
    <n v="72000"/>
    <s v="1 Vial Pack OCRELIZUMAB Injection intravenous 300mg in 10ml"/>
    <s v="AL7 3AY"/>
    <m/>
    <m/>
    <m/>
    <m/>
    <s v="435465094"/>
    <s v="1XI0113081"/>
  </r>
  <r>
    <s v="Department of Health"/>
    <s v="St George's Univ Hosp NHS FT"/>
    <x v="0"/>
    <x v="17"/>
    <s v="CATHETER LABORATORY"/>
    <x v="21"/>
    <x v="28"/>
    <n v="9100"/>
    <s v="Shockwave C2 AERO IVL Catheter Kit 25x12mm"/>
    <s v="CA 95054"/>
    <m/>
    <m/>
    <m/>
    <m/>
    <s v="GB342624907"/>
    <s v="1000461431"/>
  </r>
  <r>
    <s v="Department of Health"/>
    <s v="St George's Univ Hosp NHS FT"/>
    <x v="0"/>
    <x v="17"/>
    <s v="CATHETER LABORATORY"/>
    <x v="21"/>
    <x v="28"/>
    <n v="11700"/>
    <s v="Shockwave C2 AERO IVL Catheter Kit 30x12mm"/>
    <s v="CA 95054"/>
    <m/>
    <m/>
    <m/>
    <m/>
    <s v="GB342624907"/>
    <s v="1000461431"/>
  </r>
  <r>
    <s v="Department of Health"/>
    <s v="St George's Univ Hosp NHS FT"/>
    <x v="0"/>
    <x v="17"/>
    <s v="CATHETER LABORATORY"/>
    <x v="21"/>
    <x v="28"/>
    <n v="15600"/>
    <s v="Shockwave C2 AERO IVL Catheter Kit 35x12mm"/>
    <s v="CA 95054"/>
    <m/>
    <m/>
    <m/>
    <m/>
    <s v="GB342624907"/>
    <s v="1000461431"/>
  </r>
  <r>
    <s v="Department of Health"/>
    <s v="St George's Univ Hosp NHS FT"/>
    <x v="0"/>
    <x v="17"/>
    <s v="CATHETER LABORATORY"/>
    <x v="21"/>
    <x v="28"/>
    <n v="7800"/>
    <s v="Shockwave C2 AERO IVL Catheter Kit 40x12mm"/>
    <s v="CA 95054"/>
    <m/>
    <m/>
    <m/>
    <m/>
    <s v="GB342624907"/>
    <s v="1000461431"/>
  </r>
  <r>
    <s v="Department of Health"/>
    <s v="St George's Univ Hosp NHS FT"/>
    <x v="0"/>
    <x v="17"/>
    <s v="CATHETER LABORATORY"/>
    <x v="21"/>
    <x v="28"/>
    <n v="8840"/>
    <m/>
    <s v="CA 95054"/>
    <m/>
    <m/>
    <m/>
    <m/>
    <s v="GB342624907"/>
    <s v="1000461431"/>
  </r>
  <r>
    <s v="Department of Health"/>
    <s v="St George's Univ Hosp NHS FT"/>
    <x v="0"/>
    <x v="9"/>
    <s v="Balance Sheet"/>
    <x v="22"/>
    <x v="29"/>
    <n v="1980"/>
    <s v="1 Vial Pack BORTEZOMIB Injection 3.5mg"/>
    <s v="MK13 0DN"/>
    <m/>
    <m/>
    <m/>
    <m/>
    <s v="GB974809667"/>
    <s v="2007758"/>
  </r>
  <r>
    <s v="Department of Health"/>
    <s v="St George's Univ Hosp NHS FT"/>
    <x v="0"/>
    <x v="9"/>
    <s v="Balance Sheet"/>
    <x v="22"/>
    <x v="29"/>
    <n v="14218.56"/>
    <s v="1 Vial Pack CARBOPLATIN Injection 450 mg in 45 ml"/>
    <s v="MK13 0DN"/>
    <m/>
    <m/>
    <m/>
    <m/>
    <s v="GB974809667"/>
    <s v="2007758"/>
  </r>
  <r>
    <s v="Department of Health"/>
    <s v="St George's Univ Hosp NHS FT"/>
    <x v="0"/>
    <x v="9"/>
    <s v="Balance Sheet"/>
    <x v="22"/>
    <x v="29"/>
    <n v="58.54"/>
    <s v="1 Vial Pack ERIBULIN Injection 0.88mg in 2ml"/>
    <s v="MK13 0DN"/>
    <m/>
    <m/>
    <m/>
    <m/>
    <s v="GB974809667"/>
    <s v="2007758"/>
  </r>
  <r>
    <s v="Department of Health"/>
    <s v="St George's Univ Hosp NHS FT"/>
    <x v="0"/>
    <x v="9"/>
    <s v="Balance Sheet"/>
    <x v="22"/>
    <x v="29"/>
    <n v="239.52"/>
    <s v="1 Vial Pack IRINOTECAN Injection 300mg in 15 ml"/>
    <s v="MK13 0DN"/>
    <m/>
    <m/>
    <m/>
    <m/>
    <s v="GB974809667"/>
    <s v="2007758"/>
  </r>
  <r>
    <s v="Department of Health"/>
    <s v="St George's Univ Hosp NHS FT"/>
    <x v="0"/>
    <x v="9"/>
    <s v="Balance Sheet"/>
    <x v="22"/>
    <x v="29"/>
    <n v="359.76"/>
    <s v="1 Vial Pack MELPHALAN Injection 50mg"/>
    <s v="MK13 0DN"/>
    <m/>
    <m/>
    <m/>
    <m/>
    <s v="GB974809667"/>
    <s v="2007758"/>
  </r>
  <r>
    <s v="Department of Health"/>
    <s v="St George's Univ Hosp NHS FT"/>
    <x v="0"/>
    <x v="9"/>
    <s v="Balance Sheet"/>
    <x v="22"/>
    <x v="29"/>
    <n v="493.2"/>
    <s v="1 Vial Pack OXALIPLATIN Solution 100mg"/>
    <s v="MK13 0DN"/>
    <m/>
    <m/>
    <m/>
    <m/>
    <s v="GB974809667"/>
    <s v="2007758"/>
  </r>
  <r>
    <s v="Department of Health"/>
    <s v="St George's Univ Hosp NHS FT"/>
    <x v="0"/>
    <x v="9"/>
    <s v="Balance Sheet"/>
    <x v="22"/>
    <x v="29"/>
    <n v="93332.160000000003"/>
    <s v="1 Vial Pack PACLITAXEL Injection 300mg in 50ml"/>
    <s v="MK13 0DN"/>
    <m/>
    <m/>
    <m/>
    <m/>
    <s v="GB974809667"/>
    <s v="2007758"/>
  </r>
  <r>
    <s v="Department of Health"/>
    <s v="St George's Univ Hosp NHS FT"/>
    <x v="0"/>
    <x v="18"/>
    <s v="HAEMATOLOGY BTC CONTRA"/>
    <x v="23"/>
    <x v="30"/>
    <n v="26244.51"/>
    <m/>
    <s v="S75 3FG"/>
    <m/>
    <m/>
    <m/>
    <m/>
    <s v="654961603"/>
    <s v="4915397"/>
  </r>
  <r>
    <s v="Department of Health"/>
    <s v="St George's Univ Hosp NHS FT"/>
    <x v="0"/>
    <x v="19"/>
    <s v="Balance Sheet"/>
    <x v="0"/>
    <x v="31"/>
    <n v="3144"/>
    <s v="8 mm SureForm 30 Blue Reloads"/>
    <s v="OX4 4GE"/>
    <m/>
    <m/>
    <m/>
    <m/>
    <s v="943221349"/>
    <s v="907062953"/>
  </r>
  <r>
    <s v="Department of Health"/>
    <s v="St George's Univ Hosp NHS FT"/>
    <x v="0"/>
    <x v="19"/>
    <s v="Balance Sheet"/>
    <x v="0"/>
    <x v="31"/>
    <n v="1572"/>
    <s v="8 mm SureForm 30 White Reloads"/>
    <s v="OX4 4GE"/>
    <m/>
    <m/>
    <m/>
    <m/>
    <s v="943221349"/>
    <s v="907062953"/>
  </r>
  <r>
    <s v="Department of Health"/>
    <s v="St George's Univ Hosp NHS FT"/>
    <x v="0"/>
    <x v="19"/>
    <s v="Balance Sheet"/>
    <x v="0"/>
    <x v="31"/>
    <n v="17224"/>
    <s v="Hot Shears Monopolar Curved Scissors"/>
    <s v="OX4 4GE"/>
    <m/>
    <m/>
    <m/>
    <m/>
    <s v="943221349"/>
    <s v="907062953"/>
  </r>
  <r>
    <s v="Department of Health"/>
    <s v="St George's Univ Hosp NHS FT"/>
    <x v="0"/>
    <x v="19"/>
    <s v="Balance Sheet"/>
    <x v="0"/>
    <x v="31"/>
    <n v="1575"/>
    <s v="SureForm 45 blue reload 35 mm 6row"/>
    <s v="OX4 4GE"/>
    <m/>
    <m/>
    <m/>
    <m/>
    <s v="943221349"/>
    <s v="907062953"/>
  </r>
  <r>
    <s v="Department of Health"/>
    <s v="St George's Univ Hosp NHS FT"/>
    <x v="0"/>
    <x v="19"/>
    <s v="Balance Sheet"/>
    <x v="0"/>
    <x v="31"/>
    <n v="4703"/>
    <s v="http://nww.docserv.wyss.nhs.uk/synergyiim/dist/?val=7671245_32596052_20260307033034"/>
    <s v="OX4 4GE"/>
    <m/>
    <m/>
    <m/>
    <m/>
    <s v="943221349"/>
    <s v="907062953"/>
  </r>
  <r>
    <s v="Department of Health"/>
    <s v="St George's Univ Hosp NHS FT"/>
    <x v="0"/>
    <x v="0"/>
    <s v="HOME THERAPIES"/>
    <x v="10"/>
    <x v="32"/>
    <n v="69819.649999999994"/>
    <s v="Order to run from 01/04/2026-31/03/2027. Contract Ref STG301 as per National Peritoneal Dialysis Framework agreement. Renal Replacement Therapies Services, Technologies and Consumables Reference: 2023/S 000-017117. To replace PO352141110"/>
    <s v="L7 9PE"/>
    <m/>
    <m/>
    <m/>
    <m/>
    <m/>
    <s v="56050364"/>
  </r>
  <r>
    <s v="Department of Health"/>
    <s v="St George's Univ Hosp NHS FT"/>
    <x v="0"/>
    <x v="20"/>
    <s v="MITIE SERVICES SLA"/>
    <x v="24"/>
    <x v="33"/>
    <n v="61169.82"/>
    <s v="Mitie - Variables for catering &amp; domestic consumables, window cleaning and enhanced &amp; temporary cleaning. Financial year 2026-27"/>
    <s v="SE1 9SG"/>
    <m/>
    <m/>
    <m/>
    <m/>
    <s v="GB 416 706 654"/>
    <s v="177521309003793"/>
  </r>
  <r>
    <s v="Department of Health"/>
    <s v="St George's Univ Hosp NHS FT"/>
    <x v="0"/>
    <x v="20"/>
    <s v="MITIE SERVICES SLA"/>
    <x v="24"/>
    <x v="33"/>
    <n v="12233.96"/>
    <s v="http://nww.docserv.wyss.nhs.uk/synergyiim/dist/?val=7670517_32591134_20260207140749"/>
    <s v="SE1 9SG"/>
    <m/>
    <m/>
    <m/>
    <m/>
    <s v="GB 416 706 654"/>
    <s v="177521309003793"/>
  </r>
  <r>
    <s v="Department of Health"/>
    <s v="St George's Univ Hosp NHS FT"/>
    <x v="0"/>
    <x v="20"/>
    <s v="MITIE SERVICES SLA"/>
    <x v="24"/>
    <x v="34"/>
    <n v="126823.78"/>
    <s v="Mitie - Variables for catering &amp; domestic consumables, window cleaning and enhanced &amp; temporary cleaning. Financial year 2026-27"/>
    <s v="SE1 9SG"/>
    <m/>
    <m/>
    <m/>
    <m/>
    <s v="GB 416 706 654"/>
    <s v="177521309003792"/>
  </r>
  <r>
    <s v="Department of Health"/>
    <s v="St George's Univ Hosp NHS FT"/>
    <x v="0"/>
    <x v="20"/>
    <s v="MITIE SERVICES SLA"/>
    <x v="24"/>
    <x v="34"/>
    <n v="25364.76"/>
    <s v="http://nww.docserv.wyss.nhs.uk/synergyiim/dist/?val=7670517_32591133_20260207140749"/>
    <s v="SE1 9SG"/>
    <m/>
    <m/>
    <m/>
    <m/>
    <s v="GB 416 706 654"/>
    <s v="177521309003792"/>
  </r>
  <r>
    <s v="Department of Health"/>
    <s v="St George's Univ Hosp NHS FT"/>
    <x v="0"/>
    <x v="21"/>
    <s v="Balance Sheet"/>
    <x v="25"/>
    <x v="35"/>
    <n v="41466.1"/>
    <s v="Medical Physics Reference: 2025071/210526 GIF-H190N W/BS (EU) NHS SC Framework/Contract Reference: 2021/S 000-007768 NHS SC Unique Order Reference: CPQ 14740 FLE 26"/>
    <s v="SS2 5QH"/>
    <m/>
    <m/>
    <m/>
    <m/>
    <s v="250317495"/>
    <s v="9040157348"/>
  </r>
  <r>
    <s v="Department of Health"/>
    <s v="St George's Univ Hosp NHS FT"/>
    <x v="0"/>
    <x v="21"/>
    <s v="Balance Sheet"/>
    <x v="25"/>
    <x v="35"/>
    <n v="8293.2199999999993"/>
    <m/>
    <s v="SS2 5QH"/>
    <m/>
    <m/>
    <m/>
    <m/>
    <s v="250317495"/>
    <s v="9040157348"/>
  </r>
  <r>
    <s v="Department of Health"/>
    <s v="St George's Univ Hosp NHS FT"/>
    <x v="0"/>
    <x v="5"/>
    <s v="CLINICAL HAEMATOLOGY INCOME AND DIRECT COSTS"/>
    <x v="26"/>
    <x v="36"/>
    <n v="143870.76"/>
    <s v="Davita OP Order to run from 01/04/2026-31/03/2027. Contract Ref STG02021TI296B &amp; STG02021TI296c for staffing costs in the Renal Satellite dialysis unit. To replace PO 352129845."/>
    <s v="SW3 2ND"/>
    <m/>
    <m/>
    <m/>
    <m/>
    <m/>
    <s v="0000008690"/>
  </r>
  <r>
    <s v="Department of Health"/>
    <s v="St George's Univ Hosp NHS FT"/>
    <x v="0"/>
    <x v="22"/>
    <s v="Balance Sheet"/>
    <x v="27"/>
    <x v="37"/>
    <n v="29569.21"/>
    <m/>
    <s v="BL6 9JS"/>
    <m/>
    <m/>
    <m/>
    <m/>
    <s v="GB 654 4347 29"/>
    <s v="2000012582"/>
  </r>
  <r>
    <s v="Department of Health"/>
    <s v="St George's Univ Hosp NHS FT"/>
    <x v="0"/>
    <x v="14"/>
    <s v="SWLP MICROBIOLOGY"/>
    <x v="28"/>
    <x v="38"/>
    <n v="627738.16"/>
    <s v="Roche Molecular MSC 01.04.26-31.03.27 Contract Ref: C355220 and/or STG-1-2223-5-W69738-CEGK"/>
    <s v="RH15 9RY"/>
    <m/>
    <m/>
    <m/>
    <m/>
    <s v="684424418"/>
    <s v="6572427685"/>
  </r>
  <r>
    <s v="Department of Health"/>
    <s v="St George's Univ Hosp NHS FT"/>
    <x v="0"/>
    <x v="23"/>
    <s v="SWLP POINT OF CARE TEST"/>
    <x v="28"/>
    <x v="39"/>
    <n v="80520"/>
    <s v="Roche Pan Pathology Managed Service Contract. Contract Reference number C427121"/>
    <s v="RH15 9RY"/>
    <m/>
    <m/>
    <m/>
    <m/>
    <s v="684424418"/>
    <s v="6572427684"/>
  </r>
  <r>
    <s v="Department of Health"/>
    <s v="St George's Univ Hosp NHS FT"/>
    <x v="0"/>
    <x v="0"/>
    <s v="HAEMODIALYSIS UNIT"/>
    <x v="29"/>
    <x v="40"/>
    <n v="272551.46000000002"/>
    <s v="Davita Trading Order to run from 01/04/2026-31/03/2027. Contract Ref STG02021TI296a &amp; STG02021TI296d for consumable costs in the Renal Satellite dialysis unit. To replace PO 352129844"/>
    <s v="SW19 2PU"/>
    <m/>
    <m/>
    <m/>
    <m/>
    <s v="116930913"/>
    <s v="0000003311"/>
  </r>
  <r>
    <s v="Department of Health"/>
    <s v="St George's Univ Hosp NHS FT"/>
    <x v="0"/>
    <x v="0"/>
    <s v="HAEMODIALYSIS UNIT"/>
    <x v="29"/>
    <x v="40"/>
    <n v="54510.29"/>
    <s v="https://nww.einvoice-prod.sbs.nhs.uk:8179/invoicepdf/c956dcb4-c25f-5374-b33f-1b3322cdafc2"/>
    <s v="SW19 2PU"/>
    <m/>
    <m/>
    <m/>
    <m/>
    <s v="116930913"/>
    <s v="0000003311"/>
  </r>
  <r>
    <s v="Department of Health"/>
    <s v="St George's Univ Hosp NHS FT"/>
    <x v="0"/>
    <x v="3"/>
    <s v="LIBRARY"/>
    <x v="3"/>
    <x v="41"/>
    <n v="35230.089999999997"/>
    <s v="Charges for Records Management"/>
    <s v="EH54 5DL"/>
    <m/>
    <m/>
    <m/>
    <m/>
    <s v="GB607937516"/>
    <s v="SHH9184"/>
  </r>
  <r>
    <s v="Department of Health"/>
    <s v="St George's Univ Hosp NHS FT"/>
    <x v="0"/>
    <x v="24"/>
    <s v="FINANCE DIRECTORATE"/>
    <x v="30"/>
    <x v="42"/>
    <n v="40739.360000000001"/>
    <s v="OSV Debt collection variation req to be added to PO:352163163"/>
    <s v="GU1 2AG"/>
    <m/>
    <m/>
    <m/>
    <m/>
    <m/>
    <s v="CS6102"/>
  </r>
  <r>
    <s v="Department of Health"/>
    <s v="St George's Univ Hosp NHS FT"/>
    <x v="0"/>
    <x v="24"/>
    <s v="FINANCE DIRECTORATE"/>
    <x v="30"/>
    <x v="42"/>
    <n v="8147.87"/>
    <s v="https://nww.einvoice-prod.sbs.nhs.uk:8179/invoicepdf/cc9e29ca-9ef6-5635-b8ea-9de7e8531c13"/>
    <s v="GU1 2AG"/>
    <m/>
    <m/>
    <m/>
    <m/>
    <m/>
    <s v="CS6102"/>
  </r>
  <r>
    <s v="Department of Health"/>
    <s v="St George's Univ Hosp NHS FT"/>
    <x v="0"/>
    <x v="15"/>
    <s v="Balance Sheet"/>
    <x v="31"/>
    <x v="43"/>
    <n v="98750.1"/>
    <s v="http://nww.docserv.wyss.nhs.uk/synergyiim/dist/?val=7671054_32594361_20260307024750"/>
    <s v="WD18 8YF"/>
    <m/>
    <m/>
    <m/>
    <m/>
    <s v="GB244155576a"/>
    <s v="154122"/>
  </r>
  <r>
    <s v="Department of Health"/>
    <s v="St George's Univ Hosp NHS FT"/>
    <x v="0"/>
    <x v="7"/>
    <s v="Balance Sheet"/>
    <x v="7"/>
    <x v="44"/>
    <n v="1313950"/>
    <s v="http://nww.docserv.wyss.nhs.uk/synergyiim/dist/?val=7674934_32608833_20260607091600"/>
    <s v="DE55 4QJ"/>
    <m/>
    <m/>
    <m/>
    <m/>
    <s v="290885854"/>
    <s v="321026"/>
  </r>
  <r>
    <s v="Department of Health"/>
    <s v="St George's Univ Hosp NHS FT"/>
    <x v="0"/>
    <x v="23"/>
    <s v="SWLP HISTOPATHOLOGY"/>
    <x v="32"/>
    <x v="45"/>
    <n v="27395"/>
    <s v="HSL PATHOLOGY LLP provision of pathology work 2026-2027"/>
    <s v="WC1H 9AX"/>
    <m/>
    <m/>
    <m/>
    <m/>
    <s v="225812813"/>
    <s v="SI00037144"/>
  </r>
  <r>
    <s v="Department of Health"/>
    <s v="St George's Univ Hosp NHS FT"/>
    <x v="0"/>
    <x v="18"/>
    <s v="HAEMOPHILIA"/>
    <x v="33"/>
    <x v="46"/>
    <n v="30001"/>
    <s v="~Haemophilia Clotting Factors reclaimable. Supplied by Sciensus"/>
    <s v="DE14 1SZ"/>
    <m/>
    <m/>
    <m/>
    <m/>
    <s v="GB873342418"/>
    <s v="INUK007290426"/>
  </r>
  <r>
    <s v="Department of Health"/>
    <s v="St George's Univ Hosp NHS FT"/>
    <x v="0"/>
    <x v="18"/>
    <s v="HAEMOPHILIA"/>
    <x v="33"/>
    <x v="46"/>
    <n v="149.69999999999999"/>
    <s v="Created by Allocation : ~Haemophilia Clotting Factors reclaimable. Supplied by Sciensus"/>
    <s v="DE14 1SZ"/>
    <m/>
    <m/>
    <m/>
    <m/>
    <s v="GB873342418"/>
    <s v="INUK007290426"/>
  </r>
  <r>
    <s v="Department of Health"/>
    <s v="St George's Univ Hosp NHS FT"/>
    <x v="0"/>
    <x v="18"/>
    <s v="HAEMOPHILIA"/>
    <x v="33"/>
    <x v="47"/>
    <n v="40014.400000000001"/>
    <s v="~Haemophilia Clotting Factors reclaimable. Supplied by Sciensus"/>
    <s v="DE14 1SZ"/>
    <m/>
    <m/>
    <m/>
    <m/>
    <s v="GB873342418"/>
    <s v="INUK007290042"/>
  </r>
  <r>
    <s v="Department of Health"/>
    <s v="St George's Univ Hosp NHS FT"/>
    <x v="0"/>
    <x v="18"/>
    <s v="HAEMOPHILIA"/>
    <x v="33"/>
    <x v="47"/>
    <n v="149.69999999999999"/>
    <s v="Created by Allocation : ~Haemophilia Clotting Factors reclaimable. Supplied by Sciensus"/>
    <s v="DE14 1SZ"/>
    <m/>
    <m/>
    <m/>
    <m/>
    <s v="GB873342418"/>
    <s v="INUK007290042"/>
  </r>
  <r>
    <s v="Department of Health"/>
    <s v="St George's Univ Hosp NHS FT"/>
    <x v="0"/>
    <x v="9"/>
    <s v="Balance Sheet"/>
    <x v="34"/>
    <x v="48"/>
    <n v="218.48"/>
    <s v="1 Unit Pack ADRENALINE (Epinephrine) JEXT Auto-Injector 150micrograms in 0.15ml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18035.64"/>
    <s v="1 Vial Pack UBLITUXIMAB (Briumvi) Solution for infusion 150mg in 6ml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15.6"/>
    <s v="1 x 200 Dose Aerosol BECLOMETASONE (Beclomethasone) AQUEOUS Nasal spray 50micrograms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280.8"/>
    <s v="1 x Pre-filled Syringe Pack REVAXIS (Td/IPV) Vaccine Diphtheria (low dose) + Tetanus + Polio (inactivated)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1.68"/>
    <s v="10 Suppository Pack DICLOFENAC Suppository 12.5mg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552"/>
    <s v="10 x 10ml Ampoule Pack BUPIVACAINE 0.25% + ADRENALINE (Epinephrine) 1: 200000 Injection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621"/>
    <s v="10 x 10ml Ampoule Pack BUPIVACAINE 0.5% + ADRENALINE (Epinephrine) 1 : 200000 Injection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70.75"/>
    <s v="10 x 2ml Ampoule Pack SUXAMETHONIUM CHLORIDE Injection 100mg in 2ml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16800"/>
    <s v="28 Tablet Pack LETERMOVIR Tablets 240mg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960"/>
    <s v="28 Tablet Pack LINZAGOLIX Tablets 100mg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317.33"/>
    <s v="28 Tablet Patient Pack PYRIDOXINE HYDROCHLORIDE (VITAMIN B6) Tablets 10mg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401.4"/>
    <s v="30 Capsule Pack CICLOSPORIN (Cyclosporin) NEORAL Capsules 50mg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40.799999999999997"/>
    <s v="300 ml Bottle CHLORHEXIDINE (Mint Flavour) Mouthwash 0.2%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177.6"/>
    <s v="5 x 1ml Ampoule Pack SYNTOMETRINE Injection Ergometrine 500 micrograms + Oxytocin 5 Units in 1ml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47.76"/>
    <s v="500 ml Pack GAVISCON ADVANCE Suspension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4.8"/>
    <s v="56 Capsule Pack DILTIAZEM (ANGITIL SR) Capsules Prolonged release 120mg"/>
    <s v="KT9 1SN"/>
    <m/>
    <m/>
    <m/>
    <m/>
    <s v="GB386334767"/>
    <s v="1007706993"/>
  </r>
  <r>
    <s v="Department of Health"/>
    <s v="St George's Univ Hosp NHS FT"/>
    <x v="0"/>
    <x v="9"/>
    <s v="Balance Sheet"/>
    <x v="34"/>
    <x v="48"/>
    <n v="203.64"/>
    <s v="60 Capsule Pack CICLOSPORIN (Cyclosporin) NEORAL Capsules 10mg"/>
    <s v="KT9 1SN"/>
    <m/>
    <m/>
    <m/>
    <m/>
    <s v="GB386334767"/>
    <s v="1007706993"/>
  </r>
  <r>
    <s v="Department of Health"/>
    <s v="St George's Univ Hosp NHS FT"/>
    <x v="0"/>
    <x v="9"/>
    <s v="Balance Sheet"/>
    <x v="35"/>
    <x v="49"/>
    <n v="166587"/>
    <s v="1 Bag Pack AXICABTAGENE CILOLEUCEL (YESCARTA) Intravenous infusion"/>
    <s v="CB21 6GT"/>
    <m/>
    <m/>
    <m/>
    <m/>
    <s v="792402037"/>
    <s v="4410278010"/>
  </r>
  <r>
    <s v="Department of Health"/>
    <s v="St George's Univ Hosp NHS FT"/>
    <x v="0"/>
    <x v="9"/>
    <s v="Balance Sheet"/>
    <x v="36"/>
    <x v="50"/>
    <n v="4464"/>
    <s v="10 x 100 ml Pack IOHEXOL Injection 350 100ml"/>
    <s v="HP8 4SP"/>
    <m/>
    <m/>
    <m/>
    <m/>
    <s v="GB 578438784"/>
    <s v="91042586"/>
  </r>
  <r>
    <s v="Department of Health"/>
    <s v="St George's Univ Hosp NHS FT"/>
    <x v="0"/>
    <x v="9"/>
    <s v="Balance Sheet"/>
    <x v="36"/>
    <x v="50"/>
    <n v="2256"/>
    <s v="10 x 200 ml Pack IODIXANOL Injection 320mg Iodine in each 1ml (652mg Iodixanol)"/>
    <s v="HP8 4SP"/>
    <m/>
    <m/>
    <m/>
    <m/>
    <s v="GB 578438784"/>
    <s v="91042586"/>
  </r>
  <r>
    <s v="Department of Health"/>
    <s v="St George's Univ Hosp NHS FT"/>
    <x v="0"/>
    <x v="9"/>
    <s v="Balance Sheet"/>
    <x v="36"/>
    <x v="50"/>
    <n v="2232"/>
    <s v="10 x 50ml Plastic Pack IOHEXOL Injection 300 50ml"/>
    <s v="HP8 4SP"/>
    <m/>
    <m/>
    <m/>
    <m/>
    <s v="GB 578438784"/>
    <s v="91042586"/>
  </r>
  <r>
    <s v="Department of Health"/>
    <s v="St George's Univ Hosp NHS FT"/>
    <x v="0"/>
    <x v="9"/>
    <s v="Balance Sheet"/>
    <x v="36"/>
    <x v="50"/>
    <n v="6930"/>
    <s v="100 ml Bottle IOHEXOL Injection 300 100ml"/>
    <s v="HP8 4SP"/>
    <m/>
    <m/>
    <m/>
    <m/>
    <s v="GB 578438784"/>
    <s v="91042586"/>
  </r>
  <r>
    <s v="Department of Health"/>
    <s v="St George's Univ Hosp NHS FT"/>
    <x v="0"/>
    <x v="9"/>
    <s v="Balance Sheet"/>
    <x v="36"/>
    <x v="50"/>
    <n v="10726.32"/>
    <s v="6 x 500 ml Pack IOHEXOL Injection 300 500ml"/>
    <s v="HP8 4SP"/>
    <m/>
    <m/>
    <m/>
    <m/>
    <s v="GB 578438784"/>
    <s v="91042586"/>
  </r>
  <r>
    <s v="Department of Health"/>
    <s v="St George's Univ Hosp NHS FT"/>
    <x v="0"/>
    <x v="9"/>
    <s v="Balance Sheet"/>
    <x v="37"/>
    <x v="51"/>
    <n v="72"/>
    <s v="10 Vial Pack CEFTRIAXONE Injection 1g"/>
    <s v="DE55 2FH"/>
    <m/>
    <m/>
    <m/>
    <m/>
    <s v="GB 684 0905 20"/>
    <s v="SIN200973916"/>
  </r>
  <r>
    <s v="Department of Health"/>
    <s v="St George's Univ Hosp NHS FT"/>
    <x v="0"/>
    <x v="9"/>
    <s v="Balance Sheet"/>
    <x v="37"/>
    <x v="52"/>
    <n v="245.4"/>
    <s v="1 Unit Pack METHOTREXATE (METOJECT) Pre-filled Pen 20mg in 0.4ml"/>
    <s v="DE55 2FH"/>
    <m/>
    <m/>
    <m/>
    <m/>
    <s v="GB 684 0905 20"/>
    <s v="SIN201019514"/>
  </r>
  <r>
    <s v="Department of Health"/>
    <s v="St George's Univ Hosp NHS FT"/>
    <x v="0"/>
    <x v="9"/>
    <s v="Balance Sheet"/>
    <x v="37"/>
    <x v="53"/>
    <n v="2250"/>
    <s v="1 Vial Pack BEVACIZUMAB (ABEVMY) Injection 400mg in 16mls"/>
    <s v="DE55 2FH"/>
    <m/>
    <m/>
    <m/>
    <m/>
    <s v="GB 684 0905 20"/>
    <s v="SIN200992701"/>
  </r>
  <r>
    <s v="Department of Health"/>
    <s v="St George's Univ Hosp NHS FT"/>
    <x v="0"/>
    <x v="9"/>
    <s v="Balance Sheet"/>
    <x v="37"/>
    <x v="52"/>
    <n v="4141.26"/>
    <s v="30 Tablet Pack SPARSENTAN Tablets 400mg"/>
    <s v="DE55 2FH"/>
    <m/>
    <m/>
    <m/>
    <m/>
    <s v="GB 684 0905 20"/>
    <s v="SIN201019514"/>
  </r>
  <r>
    <s v="Department of Health"/>
    <s v="St George's Univ Hosp NHS FT"/>
    <x v="0"/>
    <x v="25"/>
    <s v="SWLP MES CONTRACT 2"/>
    <x v="14"/>
    <x v="54"/>
    <n v="197104.58"/>
    <s v="Becton Dickinson Microbiology Managed Service contract 2025/26."/>
    <s v="RG41 5TS"/>
    <m/>
    <m/>
    <m/>
    <m/>
    <s v="GB718053936"/>
    <s v="260056422"/>
  </r>
  <r>
    <s v="Department of Health"/>
    <s v="St George's Univ Hosp NHS FT"/>
    <x v="0"/>
    <x v="9"/>
    <s v="Balance Sheet"/>
    <x v="37"/>
    <x v="53"/>
    <n v="9000"/>
    <s v="1 Vial Pack BRENTUXIMAB VEDOTIN Injection 50mg"/>
    <s v="DE55 2FH"/>
    <m/>
    <m/>
    <m/>
    <m/>
    <s v="GB 684 0905 20"/>
    <s v="SIN200992701"/>
  </r>
  <r>
    <s v="Department of Health"/>
    <s v="St George's Univ Hosp NHS FT"/>
    <x v="0"/>
    <x v="18"/>
    <s v="HAEMOPHILIA"/>
    <x v="33"/>
    <x v="55"/>
    <n v="33182.839999999997"/>
    <s v="~Haemophilia Clotting Factors reclaimable. Supplied by Sciensus"/>
    <s v="DE14 1SZ"/>
    <m/>
    <m/>
    <m/>
    <m/>
    <s v="GB873342418"/>
    <s v="INUK007299156"/>
  </r>
  <r>
    <s v="Department of Health"/>
    <s v="St George's Univ Hosp NHS FT"/>
    <x v="0"/>
    <x v="18"/>
    <s v="HAEMOPHILIA"/>
    <x v="33"/>
    <x v="55"/>
    <n v="149.69999999999999"/>
    <s v="Created by Allocation : ~Haemophilia Clotting Factors reclaimable. Supplied by Sciensus"/>
    <s v="DE14 1SZ"/>
    <m/>
    <m/>
    <m/>
    <m/>
    <s v="GB873342418"/>
    <s v="INUK007299156"/>
  </r>
  <r>
    <s v="Department of Health"/>
    <s v="St George's Univ Hosp NHS FT"/>
    <x v="0"/>
    <x v="1"/>
    <s v="Balance Sheet"/>
    <x v="7"/>
    <x v="56"/>
    <n v="58066.8"/>
    <s v="Medical Physics Reference: 2023081/170226 Smart C Mobile Mini C-Arm System"/>
    <s v="DE55 4QJ"/>
    <m/>
    <m/>
    <m/>
    <m/>
    <s v="290885854"/>
    <s v="104000002175"/>
  </r>
  <r>
    <s v="Department of Health"/>
    <s v="St George's Univ Hosp NHS FT"/>
    <x v="0"/>
    <x v="1"/>
    <s v="Balance Sheet"/>
    <x v="7"/>
    <x v="56"/>
    <n v="11613.36"/>
    <m/>
    <s v="DE55 4QJ"/>
    <m/>
    <m/>
    <m/>
    <m/>
    <s v="290885854"/>
    <s v="104000002175"/>
  </r>
  <r>
    <s v="Department of Health"/>
    <s v="St George's Univ Hosp NHS FT"/>
    <x v="0"/>
    <x v="14"/>
    <s v="SWLP MICROBIOLOGY"/>
    <x v="14"/>
    <x v="57"/>
    <n v="196903.91"/>
    <s v="Managed Service Contract 01/04/26 - 31/03/27 C339243 and/or STG-1-2223-5-W174864-CEGK"/>
    <s v="RG41 5TS"/>
    <m/>
    <m/>
    <m/>
    <m/>
    <s v="GB718053936"/>
    <s v="260056423"/>
  </r>
  <r>
    <s v="Department of Health"/>
    <s v="St George's Univ Hosp NHS FT"/>
    <x v="0"/>
    <x v="14"/>
    <s v="SWLP MICROBIOLOGY"/>
    <x v="14"/>
    <x v="57"/>
    <n v="39380.75"/>
    <s v="https://nww.einvoice-prod.sbs.nhs.uk:8179/invoicepdf/7b83cd14-6e71-5a76-86ce-98d39513c18a"/>
    <s v="RG41 5TS"/>
    <m/>
    <m/>
    <m/>
    <m/>
    <s v="GB718053936"/>
    <s v="260056423"/>
  </r>
  <r>
    <s v="Department of Health"/>
    <s v="St George's Univ Hosp NHS FT"/>
    <x v="0"/>
    <x v="26"/>
    <s v="ESTATES QUEEN MARY S HOSPITAL"/>
    <x v="38"/>
    <x v="58"/>
    <n v="223670.29"/>
    <s v="NHSPS - QMH - 10006680 - PFI Rent, Rates and Service Charges for Financial Year 2026-27"/>
    <s v="SK4 1BS"/>
    <m/>
    <m/>
    <m/>
    <m/>
    <s v="156725100"/>
    <s v="983562"/>
  </r>
  <r>
    <s v="Department of Health"/>
    <s v="St George's Univ Hosp NHS FT"/>
    <x v="0"/>
    <x v="26"/>
    <s v="ESTATES QUEEN MARY S HOSPITAL"/>
    <x v="38"/>
    <x v="58"/>
    <n v="44734.06"/>
    <s v="https://nww.einvoice-prod.sbs.nhs.uk:8179/invoicepdf/b28c6a3a-cd09-5151-a946-ee7032b8b01e"/>
    <s v="SK4 1BS"/>
    <m/>
    <m/>
    <m/>
    <m/>
    <s v="156725100"/>
    <s v="983562"/>
  </r>
  <r>
    <s v="Department of Health"/>
    <s v="St George's Univ Hosp NHS FT"/>
    <x v="0"/>
    <x v="9"/>
    <s v="Balance Sheet"/>
    <x v="39"/>
    <x v="59"/>
    <n v="32497.61"/>
    <s v="1 x 100 ml Bag PEMBROLIZUMAB FKLD1068 (Eng) Dose-banded Infusion Bag 200mg in 100ml Sodium Chloride 0.9%"/>
    <s v="CM20 2FG"/>
    <m/>
    <m/>
    <m/>
    <m/>
    <s v="GB103222439"/>
    <s v="26205766"/>
  </r>
  <r>
    <s v="Department of Health"/>
    <s v="St George's Univ Hosp NHS FT"/>
    <x v="0"/>
    <x v="9"/>
    <s v="Balance Sheet"/>
    <x v="34"/>
    <x v="60"/>
    <n v="161334.72"/>
    <s v="2 Vial Pack PEMBROLIZUMAB Injection 100mg"/>
    <s v="KT9 1SN"/>
    <m/>
    <m/>
    <m/>
    <m/>
    <s v="GB386334767"/>
    <s v="1007856088"/>
  </r>
  <r>
    <s v="Department of Health"/>
    <s v="St George's Univ Hosp NHS FT"/>
    <x v="0"/>
    <x v="9"/>
    <s v="Balance Sheet"/>
    <x v="40"/>
    <x v="61"/>
    <n v="28800"/>
    <s v="1 vial with diluent Pack TRIPTORELIN Injection intramuscular 22.5mg"/>
    <s v="CV2 2TX"/>
    <m/>
    <m/>
    <m/>
    <m/>
    <s v="GB 222 5169 87"/>
    <s v="50145060U"/>
  </r>
  <r>
    <s v="Department of Health"/>
    <s v="St George's Univ Hosp NHS FT"/>
    <x v="0"/>
    <x v="9"/>
    <s v="Balance Sheet"/>
    <x v="20"/>
    <x v="62"/>
    <n v="105753.60000000001"/>
    <s v="1 Vial Pack DARATUMUMAB Injection subcutaneous 1800mg"/>
    <s v="HP12 4EG"/>
    <m/>
    <m/>
    <m/>
    <m/>
    <s v="207929448"/>
    <s v="931047762"/>
  </r>
  <r>
    <s v="Department of Health"/>
    <s v="St George's Univ Hosp NHS FT"/>
    <x v="0"/>
    <x v="26"/>
    <s v="ST JOHNS THERAPY AND QMH GUM CLINIC"/>
    <x v="41"/>
    <x v="63"/>
    <n v="41615.74"/>
    <s v="CHP - St Johns Therapy Centre - Rent, rates and facilities management services for financial year 2026-27"/>
    <s v="M1 3LD"/>
    <m/>
    <m/>
    <m/>
    <m/>
    <s v="GB782562113"/>
    <s v="64067238"/>
  </r>
  <r>
    <s v="Department of Health"/>
    <s v="St George's Univ Hosp NHS FT"/>
    <x v="0"/>
    <x v="26"/>
    <s v="ST JOHNS THERAPY AND QMH GUM CLINIC"/>
    <x v="41"/>
    <x v="64"/>
    <n v="41615.74"/>
    <s v="CHP - St Johns Therapy Centre - Rent, rates and facilities management services for financial year 2026-27"/>
    <s v="M1 3LD"/>
    <m/>
    <m/>
    <m/>
    <m/>
    <s v="GB782562113"/>
    <s v="64067263"/>
  </r>
  <r>
    <s v="Department of Health"/>
    <s v="St George's Univ Hosp NHS FT"/>
    <x v="0"/>
    <x v="26"/>
    <s v="ST JOHNS THERAPY AND QMH GUM CLINIC"/>
    <x v="41"/>
    <x v="65"/>
    <n v="41615.74"/>
    <s v="CHP - St Johns Therapy Centre - Rent, rates and facilities management services for financial year 2026-27"/>
    <s v="M1 3LD"/>
    <m/>
    <m/>
    <m/>
    <m/>
    <s v="GB782562113"/>
    <s v="64071152"/>
  </r>
  <r>
    <s v="Department of Health"/>
    <s v="St George's Univ Hosp NHS FT"/>
    <x v="0"/>
    <x v="26"/>
    <s v="ESTATES NELSON HEALTH CENTRE"/>
    <x v="41"/>
    <x v="66"/>
    <n v="30683.56"/>
    <s v="CHP - The Nelson - Rent, rates and facilities management for financial year 2026-27"/>
    <s v="M1 3LD"/>
    <m/>
    <m/>
    <m/>
    <m/>
    <s v="GB782562113"/>
    <s v="64071160"/>
  </r>
  <r>
    <s v="Department of Health"/>
    <s v="St George's Univ Hosp NHS FT"/>
    <x v="0"/>
    <x v="26"/>
    <s v="ESTATES NELSON HEALTH CENTRE"/>
    <x v="41"/>
    <x v="67"/>
    <n v="50491.7"/>
    <s v="CHP - The Nelson - Rent, rates and facilities management for financial year 2026-27"/>
    <s v="M1 3LD"/>
    <m/>
    <m/>
    <m/>
    <m/>
    <s v="GB782562113"/>
    <s v="64071159"/>
  </r>
  <r>
    <s v="Department of Health"/>
    <s v="St George's Univ Hosp NHS FT"/>
    <x v="0"/>
    <x v="26"/>
    <s v="ST JOHNS THERAPY AND QMH GUM CLINIC"/>
    <x v="41"/>
    <x v="68"/>
    <n v="111916.02"/>
    <s v="CHP - St Johns Therapy Centre - Rent, rates and facilities management services for financial year 2026-27"/>
    <s v="M1 3LD"/>
    <m/>
    <m/>
    <m/>
    <m/>
    <s v="GB782562113"/>
    <s v="64067237"/>
  </r>
  <r>
    <s v="Department of Health"/>
    <s v="St George's Univ Hosp NHS FT"/>
    <x v="0"/>
    <x v="26"/>
    <s v="ESTATES NELSON HEALTH CENTRE"/>
    <x v="41"/>
    <x v="69"/>
    <n v="50491.7"/>
    <s v="CHP - The Nelson - Rent, rates and facilities management for financial year 2026-27"/>
    <s v="M1 3LD"/>
    <m/>
    <m/>
    <m/>
    <m/>
    <s v="GB782562113"/>
    <s v="64070394"/>
  </r>
  <r>
    <s v="Department of Health"/>
    <s v="St George's Univ Hosp NHS FT"/>
    <x v="0"/>
    <x v="26"/>
    <s v="ST JOHNS THERAPY AND QMH GUM CLINIC"/>
    <x v="41"/>
    <x v="70"/>
    <n v="111916.02"/>
    <s v="CHP - St Johns Therapy Centre - Rent, rates and facilities management services for financial year 2026-27"/>
    <s v="M1 3LD"/>
    <m/>
    <m/>
    <m/>
    <m/>
    <s v="GB782562113"/>
    <s v="64067262"/>
  </r>
  <r>
    <s v="Department of Health"/>
    <s v="St George's Univ Hosp NHS FT"/>
    <x v="0"/>
    <x v="26"/>
    <s v="ST JOHNS THERAPY AND QMH GUM CLINIC"/>
    <x v="41"/>
    <x v="71"/>
    <n v="111916.02"/>
    <s v="CHP - St Johns Therapy Centre - Rent, rates and facilities management services for financial year 2026-27"/>
    <s v="M1 3LD"/>
    <m/>
    <m/>
    <m/>
    <m/>
    <s v="GB782562113"/>
    <s v="64071151"/>
  </r>
  <r>
    <s v="Department of Health"/>
    <s v="St George's Univ Hosp NHS FT"/>
    <x v="0"/>
    <x v="26"/>
    <s v="ESTATES NELSON HEALTH CENTRE"/>
    <x v="41"/>
    <x v="72"/>
    <n v="30683.56"/>
    <s v="CHP - The Nelson - Rent, rates and facilities management for financial year 2026-27"/>
    <s v="M1 3LD"/>
    <m/>
    <m/>
    <m/>
    <m/>
    <s v="GB782562113"/>
    <s v="64070485"/>
  </r>
  <r>
    <s v="Department of Health"/>
    <s v="St George's Univ Hosp NHS FT"/>
    <x v="0"/>
    <x v="26"/>
    <s v="ESTATES NELSON HEALTH CENTRE"/>
    <x v="41"/>
    <x v="73"/>
    <n v="30683.56"/>
    <s v="CHP - The Nelson - Rent, rates and facilities management for financial year 2026-27"/>
    <s v="M1 3LD"/>
    <m/>
    <m/>
    <m/>
    <m/>
    <s v="GB782562113"/>
    <s v="64070395"/>
  </r>
  <r>
    <s v="Department of Health"/>
    <s v="St George's Univ Hosp NHS FT"/>
    <x v="0"/>
    <x v="26"/>
    <s v="ESTATES NELSON HEALTH CENTRE"/>
    <x v="41"/>
    <x v="74"/>
    <n v="50491.7"/>
    <s v="CHP - The Nelson - Rent, rates and facilities management for financial year 2026-27"/>
    <s v="M1 3LD"/>
    <m/>
    <m/>
    <m/>
    <m/>
    <s v="GB782562113"/>
    <s v="64070484"/>
  </r>
  <r>
    <s v="Department of Health"/>
    <s v="St George's Univ Hosp NHS FT"/>
    <x v="0"/>
    <x v="2"/>
    <s v="LAUNDRY SERVICES"/>
    <x v="2"/>
    <x v="75"/>
    <n v="57724.36"/>
    <s v="https://nww.einvoice-prod.sbs.nhs.uk:8179/invoicepdf/d734db2a-d64e-537d-b3e8-8dce09b9307e"/>
    <s v="RG24 8NE"/>
    <m/>
    <m/>
    <m/>
    <m/>
    <m/>
    <s v="IN587711"/>
  </r>
  <r>
    <s v="Department of Health"/>
    <s v="St George's Univ Hosp NHS FT"/>
    <x v="0"/>
    <x v="2"/>
    <s v="LAUNDRY SERVICES"/>
    <x v="2"/>
    <x v="76"/>
    <n v="58147"/>
    <s v="https://nww.einvoice-prod.sbs.nhs.uk:8179/invoicepdf/bf34d539-a5c7-5d31-b3e3-6f35a82eb81e"/>
    <s v="RG24 8NE"/>
    <m/>
    <m/>
    <m/>
    <m/>
    <m/>
    <s v="IN574596"/>
  </r>
  <r>
    <s v="Department of Health"/>
    <s v="St George's Univ Hosp NHS FT"/>
    <x v="0"/>
    <x v="2"/>
    <s v="LAUNDRY SERVICES"/>
    <x v="2"/>
    <x v="77"/>
    <n v="56219.53"/>
    <s v="https://nww.einvoice-prod.sbs.nhs.uk:8179/invoicepdf/be9f9f0d-c393-5b75-b057-9c22203cab7a"/>
    <s v="RG24 8NE"/>
    <m/>
    <m/>
    <m/>
    <m/>
    <m/>
    <s v="IN561541"/>
  </r>
  <r>
    <s v="Department of Health"/>
    <s v="St George's Univ Hosp NHS FT"/>
    <x v="0"/>
    <x v="1"/>
    <s v="Balance Sheet"/>
    <x v="42"/>
    <x v="78"/>
    <n v="171667"/>
    <s v="To deliver SGUH Modular ITU new build (Contract Sum Analysis is 30,525,537) New PO is the balance. PM - Rob Pecover"/>
    <s v="GL3 4AD"/>
    <m/>
    <m/>
    <m/>
    <m/>
    <s v="945604316"/>
    <s v="17978"/>
  </r>
  <r>
    <s v="Department of Health"/>
    <s v="St George's Univ Hosp NHS FT"/>
    <x v="0"/>
    <x v="1"/>
    <s v="Balance Sheet"/>
    <x v="42"/>
    <x v="78"/>
    <n v="34333.4"/>
    <s v="http://nww.docserv.wyss.nhs.uk/synergyiim/dist/?val=7682522_32635552_20260907020804"/>
    <s v="GL3 4AD"/>
    <m/>
    <m/>
    <m/>
    <m/>
    <s v="945604316"/>
    <s v="17978"/>
  </r>
  <r>
    <s v="Department of Health"/>
    <s v="St George's Univ Hosp NHS FT"/>
    <x v="0"/>
    <x v="27"/>
    <s v="IT INFRASTRUCTURE"/>
    <x v="43"/>
    <x v="79"/>
    <n v="2712405.8"/>
    <s v="Microsoft ESA Year 1 of 3 - 1/7/26 - 30/6/27 NHS SBS - Digital Workplace Solutions 2 framework 3 year agreement - this is for year 1 of 3"/>
    <s v="SL7 1LW"/>
    <m/>
    <m/>
    <m/>
    <m/>
    <s v="GB491848503"/>
    <s v="INVUK2304879"/>
  </r>
  <r>
    <s v="Department of Health"/>
    <s v="St George's Univ Hosp NHS FT"/>
    <x v="0"/>
    <x v="27"/>
    <s v="IT INFRASTRUCTURE"/>
    <x v="43"/>
    <x v="79"/>
    <n v="542481.15"/>
    <s v="http://nww.docserv.wyss.nhs.uk/synergyiim/dist/?val=7682190_32634526_20260807141034"/>
    <s v="SL7 1LW"/>
    <m/>
    <m/>
    <m/>
    <m/>
    <s v="GB491848503"/>
    <s v="INVUK2304879"/>
  </r>
  <r>
    <s v="Department of Health"/>
    <s v="St George's Univ Hosp NHS FT"/>
    <x v="0"/>
    <x v="21"/>
    <s v="Balance Sheet"/>
    <x v="44"/>
    <x v="80"/>
    <n v="82818.64"/>
    <s v="CERTIFICATE NO. 1"/>
    <s v="SS15 6TN"/>
    <m/>
    <m/>
    <m/>
    <m/>
    <s v="248250366"/>
    <s v="14248"/>
  </r>
  <r>
    <s v="Department of Health"/>
    <s v="St George's Univ Hosp NHS FT"/>
    <x v="0"/>
    <x v="21"/>
    <s v="Balance Sheet"/>
    <x v="44"/>
    <x v="80"/>
    <n v="16563.73"/>
    <s v="https://nww.einvoice-prod.sbs.nhs.uk:8179/invoicepdf/596b9ee3-2b51-585b-ad44-49f47baa5731"/>
    <s v="SS15 6TN"/>
    <m/>
    <m/>
    <m/>
    <m/>
    <s v="248250366"/>
    <s v="14248"/>
  </r>
  <r>
    <s v="Department of Health"/>
    <s v="St George's Univ Hosp NHS FT"/>
    <x v="0"/>
    <x v="16"/>
    <s v="HR SERVICES"/>
    <x v="45"/>
    <x v="81"/>
    <n v="21600"/>
    <s v="TRAC Recruitment System Renewal 01/07/26 - 30/06/27"/>
    <s v="SE1 9LQ"/>
    <m/>
    <m/>
    <m/>
    <m/>
    <s v="GB 391171065"/>
    <s v="CRC356730"/>
  </r>
  <r>
    <s v="Department of Health"/>
    <s v="St George's Univ Hosp NHS FT"/>
    <x v="0"/>
    <x v="16"/>
    <s v="HR SERVICES"/>
    <x v="45"/>
    <x v="81"/>
    <n v="4320"/>
    <m/>
    <s v="SE1 9LQ"/>
    <m/>
    <m/>
    <m/>
    <m/>
    <s v="GB 391171065"/>
    <s v="CRC356730"/>
  </r>
  <r>
    <s v="Department of Health"/>
    <s v="St George's Univ Hosp NHS FT"/>
    <x v="0"/>
    <x v="27"/>
    <s v="OUTPATIENTS MANAGEMENT"/>
    <x v="46"/>
    <x v="82"/>
    <n v="47761.440000000002"/>
    <s v="Dictation Service for Outpatients Clinics for the period 01/04/26 &amp; 31/03/2027. Approved by Finance."/>
    <s v="NW8 0JT"/>
    <m/>
    <m/>
    <m/>
    <m/>
    <s v="0835575990"/>
    <s v="SIN28706"/>
  </r>
  <r>
    <s v="Department of Health"/>
    <s v="St George's Univ Hosp NHS FT"/>
    <x v="0"/>
    <x v="14"/>
    <s v="SWLP MICROBIOLOGY"/>
    <x v="14"/>
    <x v="83"/>
    <n v="217414.01"/>
    <s v="Managed Service Contract 01/04/26 - 31/03/27 C339243 and/or STG-1-2223-5-W174864-CEGK"/>
    <s v="RG41 5TS"/>
    <m/>
    <m/>
    <m/>
    <m/>
    <s v="GB718053936"/>
    <s v="260057029"/>
  </r>
  <r>
    <s v="Department of Health"/>
    <s v="St George's Univ Hosp NHS FT"/>
    <x v="0"/>
    <x v="14"/>
    <s v="SWLP MICROBIOLOGY"/>
    <x v="14"/>
    <x v="83"/>
    <n v="43482.84"/>
    <s v="https://nww.einvoice-prod.sbs.nhs.uk:8179/invoicepdf/89221dd5-af72-5086-9004-c19372b67f9e"/>
    <s v="RG41 5TS"/>
    <m/>
    <m/>
    <m/>
    <m/>
    <s v="GB718053936"/>
    <s v="260057029"/>
  </r>
  <r>
    <s v="Department of Health"/>
    <s v="St George's Univ Hosp NHS FT"/>
    <x v="0"/>
    <x v="6"/>
    <s v="RADIOLOGY SGH"/>
    <x v="47"/>
    <x v="84"/>
    <n v="51460.7"/>
    <s v="Everlight reporting service call of value contract for st Georges main radiology call of value , date range from 1/4/2026-31/3/2027"/>
    <s v="NW1 3AX"/>
    <m/>
    <m/>
    <m/>
    <m/>
    <s v="134 0728 36"/>
    <s v="SIN017721"/>
  </r>
  <r>
    <s v="Department of Health"/>
    <s v="St George's Univ Hosp NHS FT"/>
    <x v="0"/>
    <x v="9"/>
    <s v="Balance Sheet"/>
    <x v="18"/>
    <x v="85"/>
    <n v="58248"/>
    <s v="1 Vial Pack PERTUZUMAB TRASTUZUMAB 600mg/600mg Injection"/>
    <s v="AL7 3AY"/>
    <m/>
    <m/>
    <m/>
    <m/>
    <s v="435465094"/>
    <s v="1XI0114565"/>
  </r>
  <r>
    <s v="Department of Health"/>
    <s v="St George's Univ Hosp NHS FT"/>
    <x v="0"/>
    <x v="9"/>
    <s v="Balance Sheet"/>
    <x v="18"/>
    <x v="85"/>
    <n v="11944.8"/>
    <s v="1 Vial Pack POLATUZUMAB VEDOTIN Injection 140mg"/>
    <s v="AL7 3AY"/>
    <m/>
    <m/>
    <m/>
    <m/>
    <s v="435465094"/>
    <s v="1XI0114565"/>
  </r>
  <r>
    <s v="Department of Health"/>
    <s v="St George's Univ Hosp NHS FT"/>
    <x v="0"/>
    <x v="9"/>
    <s v="Balance Sheet"/>
    <x v="48"/>
    <x v="86"/>
    <n v="27955.62"/>
    <s v="1 Vial Pack BLINATUMOMAB Injection 38.5micrograms"/>
    <s v="4801 EC"/>
    <m/>
    <m/>
    <m/>
    <m/>
    <s v="538389011"/>
    <s v="964712478"/>
  </r>
  <r>
    <s v="Department of Health"/>
    <s v="St George's Univ Hosp NHS FT"/>
    <x v="0"/>
    <x v="9"/>
    <s v="Balance Sheet"/>
    <x v="34"/>
    <x v="87"/>
    <n v="22697.279999999999"/>
    <s v="10 Syringe Pack DALTEPARIN (Low Molecular Weight Heparin) Injection 5000 Units in 0.2 ml Syringe"/>
    <s v="KT9 1SN"/>
    <m/>
    <m/>
    <m/>
    <m/>
    <s v="GB386334767"/>
    <s v="1008046712"/>
  </r>
  <r>
    <s v="Department of Health"/>
    <s v="St George's Univ Hosp NHS FT"/>
    <x v="0"/>
    <x v="9"/>
    <s v="Balance Sheet"/>
    <x v="34"/>
    <x v="87"/>
    <n v="2407.1999999999998"/>
    <s v="60 Tablet Pack MISOPROSTOL Tablets 200micrograms"/>
    <s v="KT9 1SN"/>
    <m/>
    <m/>
    <m/>
    <m/>
    <s v="GB386334767"/>
    <s v="1008046712"/>
  </r>
  <r>
    <s v="Department of Health"/>
    <s v="St George's Univ Hosp NHS FT"/>
    <x v="0"/>
    <x v="9"/>
    <s v="Balance Sheet"/>
    <x v="37"/>
    <x v="53"/>
    <n v="13968"/>
    <s v="1 unit Pack TRASTUZUMAB DERUXTECAN Injection 100mg"/>
    <s v="DE55 2FH"/>
    <m/>
    <m/>
    <m/>
    <m/>
    <s v="GB 684 0905 20"/>
    <s v="SIN200992701"/>
  </r>
  <r>
    <s v="Department of Health"/>
    <s v="St George's Univ Hosp NHS FT"/>
    <x v="0"/>
    <x v="9"/>
    <s v="Balance Sheet"/>
    <x v="37"/>
    <x v="88"/>
    <n v="27000"/>
    <s v="1 Vial Pack VEDOLIZUMAB Injection 300mg"/>
    <s v="DE55 2FH"/>
    <m/>
    <m/>
    <m/>
    <m/>
    <s v="GB 684 0905 20"/>
    <s v="SIN200992700"/>
  </r>
  <r>
    <s v="Department of Health"/>
    <s v="St George's Univ Hosp NHS FT"/>
    <x v="0"/>
    <x v="9"/>
    <s v="Balance Sheet"/>
    <x v="49"/>
    <x v="89"/>
    <n v="6812"/>
    <s v="1 Vial Pack HUMAN NORMAL IMMUNOGLOBULIN (GAMTEN) Injection 10g in 100ml"/>
    <s v="M1 4EZ"/>
    <m/>
    <m/>
    <m/>
    <m/>
    <s v="585216330"/>
    <s v="5208081521"/>
  </r>
  <r>
    <s v="Department of Health"/>
    <s v="St George's Univ Hosp NHS FT"/>
    <x v="0"/>
    <x v="9"/>
    <s v="Balance Sheet"/>
    <x v="49"/>
    <x v="89"/>
    <n v="34060"/>
    <s v="1 Vial Pack HUMAN NORMAL IMMUNOGLOBULIN (GAMTEN) Injection 20g in 200ml"/>
    <s v="M1 4EZ"/>
    <m/>
    <m/>
    <m/>
    <m/>
    <s v="585216330"/>
    <s v="5208081521"/>
  </r>
  <r>
    <s v="Department of Health"/>
    <s v="St George's Univ Hosp NHS FT"/>
    <x v="0"/>
    <x v="9"/>
    <s v="Balance Sheet"/>
    <x v="49"/>
    <x v="89"/>
    <n v="3406"/>
    <s v="1 Vial Pack HUMAN NORMAL IMMUNOGLOBULIN (GAMTEN) Injection 5g in 50ml"/>
    <s v="M1 4EZ"/>
    <m/>
    <m/>
    <m/>
    <m/>
    <s v="585216330"/>
    <s v="5208081521"/>
  </r>
  <r>
    <s v="Department of Health"/>
    <s v="St George's Univ Hosp NHS FT"/>
    <x v="0"/>
    <x v="9"/>
    <s v="Balance Sheet"/>
    <x v="49"/>
    <x v="89"/>
    <n v="10316"/>
    <s v="10 g Pack HUMAN NORMAL IMMUNOGLOBULIN (PANZYGA) 10% Solution for infusion 10g in 100ml"/>
    <s v="M1 4EZ"/>
    <m/>
    <m/>
    <m/>
    <m/>
    <s v="585216330"/>
    <s v="5208081521"/>
  </r>
  <r>
    <s v="Department of Health"/>
    <s v="St George's Univ Hosp NHS FT"/>
    <x v="0"/>
    <x v="9"/>
    <s v="Balance Sheet"/>
    <x v="49"/>
    <x v="89"/>
    <n v="20632"/>
    <s v="20 g Pack HUMAN NORMAL IMMUNOGLOBULIN (PANZYGA) 10% Solution for infusion 20g in 200ml"/>
    <s v="M1 4EZ"/>
    <m/>
    <m/>
    <m/>
    <m/>
    <s v="585216330"/>
    <s v="5208081521"/>
  </r>
  <r>
    <s v="Department of Health"/>
    <s v="St George's Univ Hosp NHS FT"/>
    <x v="0"/>
    <x v="9"/>
    <s v="Balance Sheet"/>
    <x v="49"/>
    <x v="89"/>
    <n v="5158"/>
    <s v="5 g Pack HUMAN NORMAL IMMUNOGLOBULIN (PANZYGA) 10% Solution for infusion 5g in 50ml"/>
    <s v="M1 4EZ"/>
    <m/>
    <m/>
    <m/>
    <m/>
    <s v="585216330"/>
    <s v="5208081521"/>
  </r>
  <r>
    <s v="Department of Health"/>
    <s v="St George's Univ Hosp NHS FT"/>
    <x v="0"/>
    <x v="9"/>
    <s v="Balance Sheet"/>
    <x v="50"/>
    <x v="90"/>
    <n v="9840"/>
    <s v="10 g Vial HUMAN NORMAL IMMUNOGLOBULIN (GAMUNEX) 10% Infusion 10g in 100ml"/>
    <s v="CB25 9PE"/>
    <m/>
    <m/>
    <m/>
    <m/>
    <s v="GB248801004"/>
    <s v="5816078559"/>
  </r>
  <r>
    <s v="Department of Health"/>
    <s v="St George's Univ Hosp NHS FT"/>
    <x v="0"/>
    <x v="9"/>
    <s v="Balance Sheet"/>
    <x v="50"/>
    <x v="90"/>
    <n v="5155"/>
    <s v="100 ml Vial HUMAN NORMAL IMMUNOGLOBULIN (INTRATECT) Infusion 10g in 100ml"/>
    <s v="CB25 9PE"/>
    <m/>
    <m/>
    <m/>
    <m/>
    <s v="GB248801004"/>
    <s v="5816078559"/>
  </r>
  <r>
    <s v="Department of Health"/>
    <s v="St George's Univ Hosp NHS FT"/>
    <x v="0"/>
    <x v="9"/>
    <s v="Balance Sheet"/>
    <x v="50"/>
    <x v="90"/>
    <n v="39360"/>
    <s v="20 g Vial HUMAN NORMAL IMMUNOGLOBULIN (GAMUNEX) 10% Infusion 20g in 200ml"/>
    <s v="CB25 9PE"/>
    <m/>
    <m/>
    <m/>
    <m/>
    <s v="GB248801004"/>
    <s v="5816078559"/>
  </r>
  <r>
    <s v="Department of Health"/>
    <s v="St George's Univ Hosp NHS FT"/>
    <x v="0"/>
    <x v="9"/>
    <s v="Balance Sheet"/>
    <x v="18"/>
    <x v="91"/>
    <n v="36000"/>
    <s v="1 Vial Pack OCRELIZUMAB (OCREVUS) Injection subcutaneous 920mg"/>
    <s v="AL7 3AY"/>
    <m/>
    <m/>
    <m/>
    <m/>
    <s v="435465094"/>
    <s v="1XI0113989"/>
  </r>
  <r>
    <s v="Department of Health"/>
    <s v="St George's Univ Hosp NHS FT"/>
    <x v="0"/>
    <x v="11"/>
    <s v="CHEST MEDICINE INCOME AND DIRECT COSTS"/>
    <x v="11"/>
    <x v="92"/>
    <n v="27770.12"/>
    <s v="https://nww.einvoice-prod.sbs.nhs.uk:8179/invoicepdf/18791a78-2647-543b-a92d-4a6c2e6da7c6"/>
    <s v="B97 4DA"/>
    <m/>
    <m/>
    <m/>
    <m/>
    <s v="794468374"/>
    <s v="00000222080"/>
  </r>
  <r>
    <s v="Department of Health"/>
    <s v="St George's Univ Hosp NHS FT"/>
    <x v="0"/>
    <x v="28"/>
    <s v="PORTERING"/>
    <x v="51"/>
    <x v="93"/>
    <n v="25062.59"/>
    <s v="Pitney Bowes - Raising this PO for financial year 2026-2027 to pay invoices from Pitney Bowes. Pitney Bowes are the supplier of the Trusts franking machines to frank all outgoing letters and parcels for the trust."/>
    <s v="CM19 5QA"/>
    <m/>
    <m/>
    <m/>
    <m/>
    <s v="213329300"/>
    <s v="20366368"/>
  </r>
  <r>
    <s v="Department of Health"/>
    <s v="St George's Univ Hosp NHS FT"/>
    <x v="0"/>
    <x v="9"/>
    <s v="Balance Sheet"/>
    <x v="34"/>
    <x v="94"/>
    <n v="4395"/>
    <s v="1 Pre-filled Pen 4 dose pen SEMAGLUTIDE (WEGOVY) Injection 1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66.36"/>
    <s v="1 Pre-filled Syringe Pack METHOTREXATE (METHOFILL) Auto-Injector 22.5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28.28"/>
    <s v="1 Unit Pack ADRENALINE (Epinephrine) JEXT Auto-Injector 150micrograms in 0.15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964.4"/>
    <s v="1 Unit Pack ERYTHROPOIETIN (Epoetin Alfa) Pre-filled Disposable Syringe 40000units in 1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59.30000000000001"/>
    <s v="1 Unit Pack PEAK FLOW METER Unit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64.760000000000005"/>
    <s v="1 Unit Pack TIOTROPIUM (Dry Powder) 30 dose unit pack + HandiHaler HandiHaler 18micrograms per metered dose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64.14"/>
    <s v="1 x 1ml Pre-filled Syringe HEPATITIS B (ENGERIX B) Vaccine 20micrograms in 1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48.8"/>
    <s v="1 x Pre-filled Syringe Pack REVAXIS (Td/IPV) Vaccine Diphtheria (low dose) + Tetanus + Polio (inactivated)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449.28"/>
    <s v="1.5 g Tube TETRACAINE (Amethocaine) Gel 4%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289.54000000000002"/>
    <s v="10 x 100ml Bag Pack SODIUM CHLORIDE UROTAINER M Solution 0.9% - 100ml with Port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242"/>
    <s v="10 x 10ml Ampoule Pack BUPIVACAINE 0.5% + ADRENALINE (Epinephrine) 1 : 200000 Injection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7.58"/>
    <s v="100 Capsule Pack CREON 10000 Capsules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55.2"/>
    <s v="100 ml Pack IBUPROFEN (Sugar Free) Suspension 100mg in 5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37.32"/>
    <s v="100 ml Pack LEVOTHYROXINE SODIUM Solution 50micrograms in 5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27.44"/>
    <s v="12 x 500 ml Pack WATER FOR INJECTIONS (Polyfusor) Injection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318.36"/>
    <s v="120 Dose Pack BECLOMETASONE DIPROPIONATE/FORMOTEROL FUMARATE (FOSTAIR MDI) Aerosol inhalation Beclometasone dipro 200 micrograms + Formoterol 6 micrograms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8"/>
    <s v="120 Dose Pack BEVESPI AEROSPHERE (FORMOTEROL / GLYCOPYRRONIUM) Inhaler 5 / 7.2 micrograms per dose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59.6"/>
    <s v="120 Dose Pack SYMBICORT 100 / 6 Turbohaler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319.2"/>
    <s v="120 Dose Pack SYMBICORT 200 / 6 Turbohaler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330.12"/>
    <s v="15 g Pack HYDROCORTISONE (NEW) Ointment 0.5%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23.76"/>
    <s v="2.5 ml Pack LATANOPROST Eye Drops 50micrograms in 1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8100"/>
    <s v="20 Tablet Pack FIDAXOMICIN Tablets 20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66.48"/>
    <s v="20 Unit Pack FLUORESCEIN Minims Eye Drops 2%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5.599999999999994"/>
    <s v="20 g Pack CREON MICRO RESISTANT Granules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7.760000000000005"/>
    <s v="200 Dose Pack SALBUTAMOL (CFC-free) Inhaler 100micrograms per metered dose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59.11"/>
    <s v="200 ml Pack CODEINE Linctus 15mg in 5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3941.64"/>
    <s v="25 Vial Pack BENZYLPENICILLIN Injection 1.2gm (2 mega units)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03.68"/>
    <s v="25 ml Pack ABIDEC Drops ora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60.38"/>
    <s v="28 Capsule Pack OMEPRAZOLE Capsules 2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16.7"/>
    <s v="28 Tablet Pack NADOLOL Tablets 8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2.4"/>
    <s v="28 Tablet Pack OLANZAPINE Tablets 5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39.6"/>
    <s v="28 Tablet Patient Pack FOLIC ACID Tablets 5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389.28"/>
    <s v="30 Capsule Pack CICLOSPORIN (Cyclosporin) CAPIMUNE Capsules 10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53.47999999999999"/>
    <s v="30 Capsule Pack GLYCOPYRRONIUM (SEEBRI) Inhalation powder 44micrograms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34.54"/>
    <s v="30 Dose Pack TIOTROPIUM SOLUTION (RESPIMAT) Inhaler 2.5micrograms per puff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480.24"/>
    <s v="30 Tablet Pack MIRABEGRON Tablets prolonged release 5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73.27"/>
    <s v="30 Tablet Pack SAFINAMIDE METHANSULFONATE Tablets 10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440.58"/>
    <s v="5 Ampoule Pack PHYTOMENADIONE (Paediatric) Solution 2mg in 0.2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79.34"/>
    <s v="5 x 3ml Disposable Pens novoMIX 30 (Biphasic Insulin Aspart) FlexPen Pre-filled pen 100units in 1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83.6"/>
    <s v="5 x 3ml Disposable Pens novoRAPID (Insulin Aspart) FlexPen Pre-filled pen 100units in 1ml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283.97000000000003"/>
    <s v="5 x 4ml Ampoule Pack CLINDAMYCIN Injection 600mg in 4mls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257.70999999999998"/>
    <s v="50 Capsule Pack TACROLIMUS (ADVAGRAF) Capsules Modified release 3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22.08"/>
    <s v="50 ml Pack ACETONE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63.41"/>
    <s v="50 x 4g Sachet A Pack COLESTYRAMINE (Cholestyramine) Questran Light /A Sachets 4gm (Cholestyramine + Aspartame)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42.98"/>
    <s v="500 ml Pack GAVISCON ADVANCE Suspension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47.96"/>
    <s v="56 Tablet Pack HYOSCINE BUTYLBROMIDE Tablets 1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20.04"/>
    <s v="56 Tablet Pack LAMOTRIGINE Tablets 50mg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49.25"/>
    <s v="6 x Pre-filled Syringe(s) Pack EPOETIN Beta (Pre-filled syringe) Injection 3000units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921.6"/>
    <s v="60 ml Pack GLYCOPYRRONIUM BROMIDE (SIALANAR) Oral Solution 400micrograms/1ml (Equivalent to 320mcg/1ml Glycopyrronium)"/>
    <s v="KT9 1SN"/>
    <m/>
    <m/>
    <m/>
    <m/>
    <s v="GB386334767"/>
    <s v="1007988444"/>
  </r>
  <r>
    <s v="Department of Health"/>
    <s v="St George's Univ Hosp NHS FT"/>
    <x v="0"/>
    <x v="9"/>
    <s v="Balance Sheet"/>
    <x v="34"/>
    <x v="94"/>
    <n v="12.59"/>
    <s v="84 Capsule Pack NAFTIDROFURYL Capsules 100mg"/>
    <s v="KT9 1SN"/>
    <m/>
    <m/>
    <m/>
    <m/>
    <s v="GB386334767"/>
    <s v="1007988444"/>
  </r>
  <r>
    <s v="Department of Health"/>
    <s v="St George's Univ Hosp NHS FT"/>
    <x v="0"/>
    <x v="12"/>
    <s v="IT INFRASTRUCTURE"/>
    <x v="52"/>
    <x v="95"/>
    <n v="32342.44"/>
    <s v="Cisco telephony EA 15/5/26 - 14/5/27"/>
    <s v="WD3 1DE"/>
    <m/>
    <m/>
    <m/>
    <m/>
    <m/>
    <s v="1370"/>
  </r>
  <r>
    <s v="Department of Health"/>
    <s v="St George's Univ Hosp NHS FT"/>
    <x v="0"/>
    <x v="12"/>
    <s v="IT INFRASTRUCTURE"/>
    <x v="52"/>
    <x v="95"/>
    <n v="6468.49"/>
    <s v="http://nww.docserv.wyss.nhs.uk/synergyiim/dist/?val=7688596_32658909_20260713023143"/>
    <s v="WD3 1DE"/>
    <m/>
    <m/>
    <m/>
    <m/>
    <m/>
    <s v="1370"/>
  </r>
  <r>
    <s v="Department of Health"/>
    <s v="St George's Univ Hosp NHS FT"/>
    <x v="0"/>
    <x v="29"/>
    <s v="ONCOLOGY MEDICAL STAFF"/>
    <x v="53"/>
    <x v="96"/>
    <n v="37102.080000000002"/>
    <s v="SALARY RECHARGE - NHS"/>
    <s v="LS11 1HP"/>
    <m/>
    <m/>
    <m/>
    <m/>
    <s v="654947396"/>
    <s v="45825895"/>
  </r>
  <r>
    <s v="Department of Health"/>
    <s v="St George's Univ Hosp NHS FT"/>
    <x v="0"/>
    <x v="29"/>
    <s v="ONCOLOGY MEDICAL STAFF"/>
    <x v="53"/>
    <x v="97"/>
    <n v="29967"/>
    <s v="SALARY RECHARGE - NHS"/>
    <s v="LS11 1HP"/>
    <m/>
    <m/>
    <m/>
    <m/>
    <s v="654947396"/>
    <s v="45825896"/>
  </r>
  <r>
    <s v="Department of Health"/>
    <s v="St George's Univ Hosp NHS FT"/>
    <x v="0"/>
    <x v="29"/>
    <s v="ONCOLOGY MEDICAL STAFF"/>
    <x v="53"/>
    <x v="98"/>
    <n v="33463.919999999998"/>
    <s v="SALARY RECHARGE - NHS"/>
    <s v="LS11 1HP"/>
    <m/>
    <m/>
    <m/>
    <m/>
    <s v="654947396"/>
    <s v="45825897"/>
  </r>
  <r>
    <s v="Department of Health"/>
    <s v="St George's Univ Hosp NHS FT"/>
    <x v="0"/>
    <x v="6"/>
    <s v="RADIOLOGY SGH"/>
    <x v="54"/>
    <x v="99"/>
    <n v="69750"/>
    <s v="cobalt pet CT - MECSS Call-Off Contract. CCN01, Contract Extension for Mobile P.E.T/C.T scan Service date range 1/4/2026-31/3/2027 021/S 000-019257 URN MECSS 009422 call of value for a 4 days service, invoiced monthly."/>
    <s v="GL53 7AS"/>
    <m/>
    <m/>
    <m/>
    <m/>
    <m/>
    <s v="0000048491"/>
  </r>
  <r>
    <s v="Department of Health"/>
    <s v="St George's Univ Hosp NHS FT"/>
    <x v="0"/>
    <x v="12"/>
    <s v="IT INFRASTRUCTURE"/>
    <x v="55"/>
    <x v="100"/>
    <n v="94202"/>
    <s v="Liberty / Netcall SolutionCare renewal - 01/04/2026 31/03/2027 - Direct award under contract - NHS CS framework"/>
    <s v="MK41 7PH"/>
    <m/>
    <m/>
    <m/>
    <m/>
    <s v="865 2413 23"/>
    <s v="INV010908"/>
  </r>
  <r>
    <s v="Department of Health"/>
    <s v="St George's Univ Hosp NHS FT"/>
    <x v="0"/>
    <x v="12"/>
    <s v="IT INFRASTRUCTURE"/>
    <x v="55"/>
    <x v="100"/>
    <n v="18840.400000000001"/>
    <m/>
    <s v="MK41 7PH"/>
    <m/>
    <m/>
    <m/>
    <m/>
    <s v="865 2413 23"/>
    <s v="INV010908"/>
  </r>
  <r>
    <s v="Department of Health"/>
    <s v="St George's Univ Hosp NHS FT"/>
    <x v="0"/>
    <x v="7"/>
    <s v="Balance Sheet"/>
    <x v="7"/>
    <x v="101"/>
    <n v="1289967.76"/>
    <s v="http://nww.docserv.wyss.nhs.uk/synergyiim/dist/?val=7692702_32674010_20260714094455"/>
    <s v="DE55 4QJ"/>
    <m/>
    <m/>
    <m/>
    <m/>
    <s v="290885854"/>
    <s v="322026"/>
  </r>
  <r>
    <s v="Department of Health"/>
    <s v="St George's Univ Hosp NHS FT"/>
    <x v="0"/>
    <x v="30"/>
    <s v="Balance Sheet"/>
    <x v="0"/>
    <x v="102"/>
    <n v="24458.33"/>
    <s v="Medical Physics Reference: 2023059/290923 84-month lease period Start date: 14th September 2023 End date: 13th September 2030"/>
    <s v="RG41 5TP"/>
    <m/>
    <m/>
    <m/>
    <m/>
    <s v="943221349"/>
    <s v="800123457"/>
  </r>
  <r>
    <s v="Department of Health"/>
    <s v="St George's Univ Hosp NHS FT"/>
    <x v="0"/>
    <x v="30"/>
    <s v="Balance Sheet"/>
    <x v="0"/>
    <x v="102"/>
    <n v="4891.67"/>
    <s v="http://nww.docserv.wyss.nhs.uk/synergyiim/dist/?val=7694636_32681549_20260715030624"/>
    <s v="RG41 5TP"/>
    <m/>
    <m/>
    <m/>
    <m/>
    <s v="943221349"/>
    <s v="800123457"/>
  </r>
  <r>
    <s v="Department of Health"/>
    <s v="St George's Univ Hosp NHS FT"/>
    <x v="0"/>
    <x v="4"/>
    <s v="HAEMODIALYSIS UNIT"/>
    <x v="4"/>
    <x v="103"/>
    <n v="73478.94"/>
    <s v="Order to run from 01/04/2026-31/03/2027. Contract Ref 1770T / STG211 for requested non-emergency patient transport for Haemodialysis patients for Renal satellite units. To replace PO 352129692"/>
    <s v="SW19 8UG"/>
    <m/>
    <m/>
    <m/>
    <m/>
    <s v="GB681217833"/>
    <s v="0000236188"/>
  </r>
  <r>
    <s v="Department of Health"/>
    <s v="St George's Univ Hosp NHS FT"/>
    <x v="0"/>
    <x v="31"/>
    <s v="AM WING"/>
    <x v="56"/>
    <x v="104"/>
    <n v="1166759.81"/>
    <s v="Blackshaw Healthcare Services -UC Charges for AMW PFI Building - Financial Year 2026-27 including variations"/>
    <s v="EH2 1DF"/>
    <m/>
    <m/>
    <m/>
    <m/>
    <m/>
    <s v="1804"/>
  </r>
  <r>
    <s v="Department of Health"/>
    <s v="St George's Univ Hosp NHS FT"/>
    <x v="0"/>
    <x v="31"/>
    <s v="AM WING"/>
    <x v="56"/>
    <x v="104"/>
    <n v="233351.96"/>
    <s v="https://nww.einvoice-prod.sbs.nhs.uk:8179/invoicepdf/7c834eb7-285e-5455-a2ae-0cca8309b5ed"/>
    <s v="EH2 1DF"/>
    <m/>
    <m/>
    <m/>
    <m/>
    <m/>
    <s v="1804"/>
  </r>
  <r>
    <s v="Department of Health"/>
    <s v="St George's Univ Hosp NHS FT"/>
    <x v="0"/>
    <x v="20"/>
    <s v="MITIE SERVICES SLA"/>
    <x v="24"/>
    <x v="105"/>
    <n v="1956008.21"/>
    <s v="Mitie - Contractual order for provision of Domestic and Patient catering Services financial year 2026-27"/>
    <s v="SE1 9SG"/>
    <m/>
    <m/>
    <m/>
    <m/>
    <s v="GB 416 706 654"/>
    <s v="177521309004177"/>
  </r>
  <r>
    <s v="Department of Health"/>
    <s v="St George's Univ Hosp NHS FT"/>
    <x v="0"/>
    <x v="20"/>
    <s v="MITIE SERVICES SLA"/>
    <x v="24"/>
    <x v="105"/>
    <n v="391201.64"/>
    <s v="http://nww.docserv.wyss.nhs.uk/synergyiim/dist/?val=7696075_32684781_20260715112352"/>
    <s v="SE1 9SG"/>
    <m/>
    <m/>
    <m/>
    <m/>
    <s v="GB 416 706 654"/>
    <s v="177521309004177"/>
  </r>
  <r>
    <s v="Department of Health"/>
    <s v="St George's Univ Hosp NHS FT"/>
    <x v="0"/>
    <x v="9"/>
    <s v="Balance Sheet"/>
    <x v="34"/>
    <x v="106"/>
    <n v="26889.119999999999"/>
    <s v="2 Vial Pack PEMBROLIZUMAB Injection 100mg"/>
    <s v="KT9 1SN"/>
    <m/>
    <m/>
    <m/>
    <m/>
    <s v="GB386334767"/>
    <s v="1008046715"/>
  </r>
  <r>
    <s v="Department of Health"/>
    <s v="St George's Univ Hosp NHS FT"/>
    <x v="0"/>
    <x v="9"/>
    <s v="Balance Sheet"/>
    <x v="34"/>
    <x v="106"/>
    <n v="480"/>
    <s v="90 Tablet Pack MESALAZINE (Octasa) Tablets modified release 400mg"/>
    <s v="KT9 1SN"/>
    <m/>
    <m/>
    <m/>
    <m/>
    <s v="GB386334767"/>
    <s v="1008046715"/>
  </r>
  <r>
    <s v="Department of Health"/>
    <s v="St George's Univ Hosp NHS FT"/>
    <x v="0"/>
    <x v="9"/>
    <s v="Balance Sheet"/>
    <x v="34"/>
    <x v="106"/>
    <n v="480"/>
    <s v="90 Tablet Pack MESALAZINE (Octasa) Tablets modified release 800mg"/>
    <s v="KT9 1SN"/>
    <m/>
    <m/>
    <m/>
    <m/>
    <s v="GB386334767"/>
    <s v="1008046715"/>
  </r>
  <r>
    <s v="Department of Health"/>
    <s v="St George's Univ Hosp NHS FT"/>
    <x v="0"/>
    <x v="9"/>
    <s v="Balance Sheet"/>
    <x v="49"/>
    <x v="107"/>
    <n v="34060"/>
    <s v="1 Vial Pack HUMAN NORMAL IMMUNOGLOBULIN (GAMTEN) Injection 20g in 200ml"/>
    <s v="M1 4EZ"/>
    <m/>
    <m/>
    <m/>
    <m/>
    <s v="585216330"/>
    <s v="5208081741"/>
  </r>
  <r>
    <s v="Department of Health"/>
    <s v="St George's Univ Hosp NHS FT"/>
    <x v="0"/>
    <x v="9"/>
    <s v="Balance Sheet"/>
    <x v="50"/>
    <x v="108"/>
    <n v="19680"/>
    <s v="20 g Vial HUMAN NORMAL IMMUNOGLOBULIN (GAMUNEX) 10% Infusion 20g in 200ml"/>
    <s v="CB25 9PE"/>
    <m/>
    <m/>
    <m/>
    <m/>
    <s v="GB248801004"/>
    <s v="5816078718"/>
  </r>
  <r>
    <s v="Department of Health"/>
    <s v="St George's Univ Hosp NHS FT"/>
    <x v="0"/>
    <x v="9"/>
    <s v="Balance Sheet"/>
    <x v="50"/>
    <x v="108"/>
    <n v="30930"/>
    <s v="200 ml Vial HUMAN NORMAL IMMUNOGLOBULIN (INTRATECT) Infusion 20g in 200ml"/>
    <s v="CB25 9PE"/>
    <m/>
    <m/>
    <m/>
    <m/>
    <s v="GB248801004"/>
    <s v="5816078718"/>
  </r>
  <r>
    <s v="Department of Health"/>
    <s v="St George's Univ Hosp NHS FT"/>
    <x v="0"/>
    <x v="9"/>
    <s v="Balance Sheet"/>
    <x v="50"/>
    <x v="108"/>
    <n v="2460"/>
    <s v="5 g Vial HUMAN NORMAL IMMUNOGLOBULIN (GAMUNEX) 10% Infusion 5g in 50ml"/>
    <s v="CB25 9PE"/>
    <m/>
    <m/>
    <m/>
    <m/>
    <s v="GB248801004"/>
    <s v="5816078718"/>
  </r>
  <r>
    <s v="Department of Health"/>
    <s v="St George's Univ Hosp NHS FT"/>
    <x v="0"/>
    <x v="32"/>
    <s v="IT INFRASTRUCTURE"/>
    <x v="57"/>
    <x v="109"/>
    <n v="33800.25"/>
    <s v="Microsoft CSP for Azure express route and Azure usage for Data Warehouse / Landing zone / Genomics and misc departments August 2025 - December invoices and January 2026 - December 2027 usage anticipated"/>
    <s v="BT3 9DT"/>
    <m/>
    <m/>
    <m/>
    <m/>
    <m/>
    <s v="54244A"/>
  </r>
  <r>
    <s v="Department of Health"/>
    <s v="St George's Univ Hosp NHS FT"/>
    <x v="0"/>
    <x v="32"/>
    <s v="IT INFRASTRUCTURE"/>
    <x v="57"/>
    <x v="109"/>
    <n v="6760.05"/>
    <s v="http://nww.docserv.wyss.nhs.uk/synergyiim/dist/?val=7698495_32692834_20260716095319"/>
    <s v="BT3 9DT"/>
    <m/>
    <m/>
    <m/>
    <m/>
    <m/>
    <s v="54244A"/>
  </r>
  <r>
    <s v="Department of Health"/>
    <s v="St George's Univ Hosp NHS FT"/>
    <x v="0"/>
    <x v="26"/>
    <s v="ACCOMMODATION MANAGEMENT"/>
    <x v="58"/>
    <x v="110"/>
    <n v="30572.48"/>
    <s v="The Pelican - On-call rooms for financial year 2026-27"/>
    <s v="SW17 0BZ"/>
    <m/>
    <m/>
    <m/>
    <m/>
    <s v="227705213"/>
    <s v="1045"/>
  </r>
  <r>
    <s v="Department of Health"/>
    <s v="St George's Univ Hosp NHS FT"/>
    <x v="0"/>
    <x v="26"/>
    <s v="ACCOMMODATION MANAGEMENT"/>
    <x v="58"/>
    <x v="110"/>
    <n v="6114.5"/>
    <s v="https://nww.einvoice-prod.sbs.nhs.uk:8179/invoicepdf/a7a1f51a-2ea3-5638-998f-b62b7c3748b1"/>
    <s v="SW17 0BZ"/>
    <m/>
    <m/>
    <m/>
    <m/>
    <s v="227705213"/>
    <s v="1045"/>
  </r>
  <r>
    <s v="Department of Health"/>
    <s v="St George's Univ Hosp NHS FT"/>
    <x v="0"/>
    <x v="33"/>
    <s v="ENGINEERING MAINTENANCE"/>
    <x v="59"/>
    <x v="111"/>
    <n v="38647"/>
    <s v="Quote Reference: SGH.PPMQ.23.01 Contract or Tender No.: STG-4-2526-6-W193385-G The service covers Planned Preventative Maintenance (PPM) of the Pneumatic Tube System (VTS) across the hospital site"/>
    <s v="NG9 6RY"/>
    <m/>
    <m/>
    <m/>
    <m/>
    <s v="746158025"/>
    <s v="122588"/>
  </r>
  <r>
    <s v="Department of Health"/>
    <s v="St George's Univ Hosp NHS FT"/>
    <x v="0"/>
    <x v="27"/>
    <s v="CATHETER LABORATORY"/>
    <x v="60"/>
    <x v="112"/>
    <n v="80000"/>
    <s v="''A 2-year PACENET PULSE license for a single payment of 80,000 ex VAT, including support and updates during the license period. No further payments required for installation, hardware or support.''"/>
    <s v="W1K 4QR"/>
    <m/>
    <m/>
    <m/>
    <m/>
    <s v="107273238"/>
    <s v="INV0160"/>
  </r>
  <r>
    <s v="Department of Health"/>
    <s v="St George's Univ Hosp NHS FT"/>
    <x v="0"/>
    <x v="27"/>
    <s v="CATHETER LABORATORY"/>
    <x v="60"/>
    <x v="112"/>
    <n v="16000"/>
    <m/>
    <s v="W1K 4QR"/>
    <m/>
    <m/>
    <m/>
    <m/>
    <s v="107273238"/>
    <s v="INV0160"/>
  </r>
  <r>
    <s v="Department of Health"/>
    <s v="St George's Univ Hosp NHS FT"/>
    <x v="0"/>
    <x v="5"/>
    <s v="NEUROLOGY INCOME AND DIRECT COSTS"/>
    <x v="61"/>
    <x v="113"/>
    <n v="30675"/>
    <s v="https://nww.einvoice-prod.sbs.nhs.uk:8179/invoicepdf/7050bc5a-acd4-5485-bc53-6e6a58d88682"/>
    <s v="WC1E 6BT"/>
    <m/>
    <m/>
    <m/>
    <m/>
    <s v="654948687"/>
    <s v="5010315483"/>
  </r>
  <r>
    <s v="Department of Health"/>
    <s v="St George's Univ Hosp NHS FT"/>
    <x v="0"/>
    <x v="9"/>
    <s v="Balance Sheet"/>
    <x v="20"/>
    <x v="114"/>
    <n v="70502.399999999994"/>
    <s v="1 Vial Pack DARATUMUMAB Injection subcutaneous 1800mg"/>
    <s v="HP12 4EG"/>
    <m/>
    <m/>
    <m/>
    <m/>
    <s v="207929448"/>
    <s v="931048834"/>
  </r>
  <r>
    <s v="Department of Health"/>
    <s v="St George's Univ Hosp NHS FT"/>
    <x v="0"/>
    <x v="9"/>
    <s v="Balance Sheet"/>
    <x v="9"/>
    <x v="115"/>
    <n v="16667.34"/>
    <s v="112 Tablet Pack VENETOCLAX Tablets 100mg"/>
    <s v="BR8 8NJ"/>
    <m/>
    <m/>
    <m/>
    <m/>
    <s v="109898228"/>
    <s v="66993779"/>
  </r>
  <r>
    <s v="Department of Health"/>
    <s v="St George's Univ Hosp NHS FT"/>
    <x v="0"/>
    <x v="9"/>
    <s v="Balance Sheet"/>
    <x v="9"/>
    <x v="115"/>
    <n v="50400"/>
    <s v="30 Tablet Pack OSIMERTINIB Tablets 80mg"/>
    <s v="BR8 8NJ"/>
    <m/>
    <m/>
    <m/>
    <m/>
    <s v="109898228"/>
    <s v="66993779"/>
  </r>
  <r>
    <s v="Department of Health"/>
    <s v="St George's Univ Hosp NHS FT"/>
    <x v="0"/>
    <x v="9"/>
    <s v="Balance Sheet"/>
    <x v="35"/>
    <x v="116"/>
    <n v="49104"/>
    <s v="30 Tablet Pack BIKTARVY Bictegravir 50mg/Emtricitabine 200mg/Tenofovir 25mg Tablets"/>
    <s v="CB21 6GT"/>
    <m/>
    <m/>
    <m/>
    <m/>
    <s v="792402037"/>
    <s v="UK00040700"/>
  </r>
  <r>
    <s v="Department of Health"/>
    <s v="St George's Univ Hosp NHS FT"/>
    <x v="0"/>
    <x v="9"/>
    <s v="Balance Sheet"/>
    <x v="62"/>
    <x v="117"/>
    <n v="20313.599999999999"/>
    <s v="12 x 12 x 0.8ml vial A Pack ASFOTASE ALFA (100mg in 1ml) (HOMECARE) Injection 80mg in 0.8ml"/>
    <s v="CM19 5GU"/>
    <m/>
    <m/>
    <m/>
    <m/>
    <s v="GB436474773"/>
    <s v="PSINV00073974"/>
  </r>
  <r>
    <s v="Department of Health"/>
    <s v="St George's Univ Hosp NHS FT"/>
    <x v="0"/>
    <x v="9"/>
    <s v="Balance Sheet"/>
    <x v="62"/>
    <x v="117"/>
    <n v="5078.3999999999996"/>
    <s v="12 x 12 x 1ml Vial A Pack ASFOTASE ALFA (40mg in 1ml) (HOMECARE) Injection 40mg in 1ml"/>
    <s v="CM19 5GU"/>
    <m/>
    <m/>
    <m/>
    <m/>
    <s v="GB436474773"/>
    <s v="PSINV00073974"/>
  </r>
  <r>
    <s v="Department of Health"/>
    <s v="St George's Univ Hosp NHS FT"/>
    <x v="0"/>
    <x v="34"/>
    <s v="SWLP BIOCHEMISTRY"/>
    <x v="63"/>
    <x v="118"/>
    <n v="55129.760000000002"/>
    <s v="Quotation - 24360126 Xevo TQS System - WAC1422 annual service contract"/>
    <s v="SK9 4AX"/>
    <m/>
    <m/>
    <m/>
    <m/>
    <s v="648754003"/>
    <s v="319309047"/>
  </r>
  <r>
    <s v="Department of Health"/>
    <s v="St George's Univ Hosp NHS FT"/>
    <x v="0"/>
    <x v="34"/>
    <s v="SWLP BIOCHEMISTRY"/>
    <x v="63"/>
    <x v="118"/>
    <n v="11025.95"/>
    <m/>
    <s v="SK9 4AX"/>
    <m/>
    <m/>
    <m/>
    <m/>
    <s v="648754003"/>
    <s v="319309047"/>
  </r>
  <r>
    <s v="Department of Health"/>
    <s v="St George's Univ Hosp NHS FT"/>
    <x v="0"/>
    <x v="27"/>
    <s v="SWLP IT"/>
    <x v="64"/>
    <x v="119"/>
    <n v="150000"/>
    <s v="Sample Digital Label Printing and Collection - Deployment for SWLP"/>
    <s v="CV5 6UB"/>
    <m/>
    <m/>
    <m/>
    <m/>
    <m/>
    <s v="INV0197"/>
  </r>
  <r>
    <s v="Department of Health"/>
    <s v="St George's Univ Hosp NHS FT"/>
    <x v="0"/>
    <x v="27"/>
    <s v="SWLP IT"/>
    <x v="64"/>
    <x v="119"/>
    <n v="30000"/>
    <m/>
    <s v="CV5 6UB"/>
    <m/>
    <m/>
    <m/>
    <m/>
    <m/>
    <s v="INV0197"/>
  </r>
  <r>
    <s v="Department of Health"/>
    <s v="St George's Univ Hosp NHS FT"/>
    <x v="0"/>
    <x v="9"/>
    <s v="Balance Sheet"/>
    <x v="19"/>
    <x v="120"/>
    <n v="33037.199999999997"/>
    <s v="1 Vial Pack IPILIMUMAB (YERVOY) Injection 200mg in 40mL"/>
    <s v="CH4 9QW"/>
    <m/>
    <m/>
    <m/>
    <m/>
    <s v="GB163542667"/>
    <s v="0100804008"/>
  </r>
  <r>
    <s v="Department of Health"/>
    <s v="St George's Univ Hosp NHS FT"/>
    <x v="0"/>
    <x v="9"/>
    <s v="Balance Sheet"/>
    <x v="19"/>
    <x v="120"/>
    <n v="13765.5"/>
    <s v="1 Vial Pack IPILIMUMAB (YERVOY) Injection 50mg in 10ml"/>
    <s v="CH4 9QW"/>
    <m/>
    <m/>
    <m/>
    <m/>
    <s v="GB163542667"/>
    <s v="0100804008"/>
  </r>
  <r>
    <s v="Department of Health"/>
    <s v="St George's Univ Hosp NHS FT"/>
    <x v="0"/>
    <x v="9"/>
    <s v="Balance Sheet"/>
    <x v="19"/>
    <x v="120"/>
    <n v="14355.3"/>
    <s v="1 Vial Pack NIVOLUMAB/RELALTIMAB 240mg/80mg in 20ml Injection"/>
    <s v="CH4 9QW"/>
    <m/>
    <m/>
    <m/>
    <m/>
    <s v="GB163542667"/>
    <s v="0100804008"/>
  </r>
  <r>
    <s v="Department of Health"/>
    <s v="St George's Univ Hosp NHS FT"/>
    <x v="0"/>
    <x v="8"/>
    <s v="MPCE - MAINTENANCE CONTRACTS"/>
    <x v="7"/>
    <x v="121"/>
    <n v="112890"/>
    <s v="NHS SC Quote Ref: CQ-00000303844 Framework Reference: 2021/S000-021535 5x Years Philips Electronics UK Ltd/ Point of Sale (Uptime) maintenance service contract"/>
    <s v="DE55 4QJ"/>
    <m/>
    <m/>
    <m/>
    <m/>
    <s v="290885854"/>
    <s v="103000023613"/>
  </r>
  <r>
    <s v="Department of Health"/>
    <s v="St George's Univ Hosp NHS FT"/>
    <x v="0"/>
    <x v="8"/>
    <s v="MPCE - MAINTENANCE CONTRACTS"/>
    <x v="7"/>
    <x v="121"/>
    <n v="22578"/>
    <s v="http://nww.docserv.wyss.nhs.uk/synergyiim/dist/?val=7703028_32710363_20260720031735"/>
    <s v="DE55 4QJ"/>
    <m/>
    <m/>
    <m/>
    <m/>
    <s v="290885854"/>
    <s v="103000023613"/>
  </r>
  <r>
    <s v="Department of Health"/>
    <s v="St George's Univ Hosp NHS FT"/>
    <x v="0"/>
    <x v="25"/>
    <s v="SWLP IMMUNOLOGY"/>
    <x v="65"/>
    <x v="122"/>
    <n v="193997.24"/>
    <s v="SWLP Managed Service contract Siemens STG-1-2526-5-C291237-CEGK 01.04.26 - 31.03.27"/>
    <s v="GU15 3YL"/>
    <m/>
    <m/>
    <m/>
    <m/>
    <s v="GB 513 3261 31"/>
    <s v="423M9026069307"/>
  </r>
  <r>
    <s v="Department of Health"/>
    <s v="St George's Univ Hosp NHS FT"/>
    <x v="0"/>
    <x v="25"/>
    <s v="SWLP IMMUNOLOGY"/>
    <x v="65"/>
    <x v="122"/>
    <n v="38799.449999999997"/>
    <s v="http://nww.docserv.wyss.nhs.uk/synergyiim/dist/?val=7702680_32707787_20260720021942"/>
    <s v="GU15 3YL"/>
    <m/>
    <m/>
    <m/>
    <m/>
    <s v="GB 513 3261 31"/>
    <s v="423M9026069307"/>
  </r>
  <r>
    <s v="Department of Health"/>
    <s v="St George's Univ Hosp NHS FT"/>
    <x v="0"/>
    <x v="25"/>
    <s v="SWLP IMMUNOLOGY"/>
    <x v="65"/>
    <x v="123"/>
    <n v="193997.24"/>
    <s v="SWLP Managed Service contract Siemens STG-1-2526-5-C291237-CEGK 01.04.26 - 31.03.27"/>
    <s v="GU15 3YL"/>
    <m/>
    <m/>
    <m/>
    <m/>
    <s v="GB 513 3261 31"/>
    <s v="423M9026069309"/>
  </r>
  <r>
    <s v="Department of Health"/>
    <s v="St George's Univ Hosp NHS FT"/>
    <x v="0"/>
    <x v="25"/>
    <s v="SWLP IMMUNOLOGY"/>
    <x v="65"/>
    <x v="123"/>
    <n v="38799.449999999997"/>
    <s v="http://nww.docserv.wyss.nhs.uk/synergyiim/dist/?val=7702680_32707790_20260720021942"/>
    <s v="GU15 3YL"/>
    <m/>
    <m/>
    <m/>
    <m/>
    <s v="GB 513 3261 31"/>
    <s v="423M9026069309"/>
  </r>
  <r>
    <s v="Department of Health"/>
    <s v="St George's Univ Hosp NHS FT"/>
    <x v="0"/>
    <x v="14"/>
    <s v="SWLP MICROBIOLOGY"/>
    <x v="28"/>
    <x v="124"/>
    <n v="313869.08"/>
    <s v="Roche Molecular MSC 01.04.26-31.03.27 Contract Ref: C355220 and/or STG-1-2223-5-W69738-CEGK"/>
    <s v="RH15 9RY"/>
    <m/>
    <m/>
    <m/>
    <m/>
    <s v="684424418"/>
    <s v="6572438166"/>
  </r>
  <r>
    <s v="Department of Health"/>
    <s v="St George's Univ Hosp NHS FT"/>
    <x v="0"/>
    <x v="23"/>
    <s v="SWLP POINT OF CARE TEST"/>
    <x v="28"/>
    <x v="125"/>
    <n v="80520"/>
    <s v="Roche Pan Pathology Managed Service Contract. Contract Reference number C427121"/>
    <s v="RH15 9RY"/>
    <m/>
    <m/>
    <m/>
    <m/>
    <s v="684424418"/>
    <s v="6572438165"/>
  </r>
  <r>
    <s v="Department of Health"/>
    <s v="St George's Univ Hosp NHS FT"/>
    <x v="0"/>
    <x v="16"/>
    <s v="CORPORATE TRANSFORMATION"/>
    <x v="66"/>
    <x v="126"/>
    <n v="78728.75"/>
    <s v="The Supplier will provide consultancy support as a delivery partner designing and delivering a 20-week transformation programme to optimise GSEHs administrative and clerical workforce."/>
    <s v="SW1E 5DN"/>
    <m/>
    <m/>
    <m/>
    <m/>
    <s v="GB238535057"/>
    <s v="0000047249"/>
  </r>
  <r>
    <s v="Department of Health"/>
    <s v="St George's Univ Hosp NHS FT"/>
    <x v="0"/>
    <x v="16"/>
    <s v="CORPORATE TRANSFORMATION"/>
    <x v="66"/>
    <x v="126"/>
    <n v="15745.75"/>
    <m/>
    <s v="SW1E 5DN"/>
    <m/>
    <m/>
    <m/>
    <m/>
    <s v="GB238535057"/>
    <s v="0000047249"/>
  </r>
  <r>
    <s v="Department of Health"/>
    <s v="St George's Univ Hosp NHS FT"/>
    <x v="0"/>
    <x v="9"/>
    <s v="Balance Sheet"/>
    <x v="18"/>
    <x v="127"/>
    <n v="10941.12"/>
    <s v="1 Syringe Pack TRASTUZUMAB Injection subcutaneous 600mg in 5ml"/>
    <s v="AL7 3AY"/>
    <m/>
    <m/>
    <m/>
    <m/>
    <s v="435465094"/>
    <s v="1XI0115088"/>
  </r>
  <r>
    <s v="Department of Health"/>
    <s v="St George's Univ Hosp NHS FT"/>
    <x v="0"/>
    <x v="9"/>
    <s v="Balance Sheet"/>
    <x v="18"/>
    <x v="127"/>
    <n v="7231.2"/>
    <s v="1 Vial Pack PERTUZUMAB TRASTUZUMAB 1200mg/600mg Injection"/>
    <s v="AL7 3AY"/>
    <m/>
    <m/>
    <m/>
    <m/>
    <s v="435465094"/>
    <s v="1XI0115088"/>
  </r>
  <r>
    <s v="Department of Health"/>
    <s v="St George's Univ Hosp NHS FT"/>
    <x v="0"/>
    <x v="9"/>
    <s v="Balance Sheet"/>
    <x v="18"/>
    <x v="127"/>
    <n v="48540"/>
    <s v="1 Vial Pack PERTUZUMAB TRASTUZUMAB 600mg/600mg Injection"/>
    <s v="AL7 3AY"/>
    <m/>
    <m/>
    <m/>
    <m/>
    <s v="435465094"/>
    <s v="1XI0115088"/>
  </r>
  <r>
    <s v="Department of Health"/>
    <s v="St George's Univ Hosp NHS FT"/>
    <x v="0"/>
    <x v="9"/>
    <s v="Balance Sheet"/>
    <x v="18"/>
    <x v="127"/>
    <n v="16296"/>
    <s v="1 x 40ml Vial Pack OBINUTUZUMAB Solution for infusion 25mg in 1ml"/>
    <s v="AL7 3AY"/>
    <m/>
    <m/>
    <m/>
    <m/>
    <s v="435465094"/>
    <s v="1XI0115088"/>
  </r>
  <r>
    <s v="Department of Health"/>
    <s v="St George's Univ Hosp NHS FT"/>
    <x v="0"/>
    <x v="29"/>
    <s v="ONCOLOGY MEDICAL STAFF"/>
    <x v="53"/>
    <x v="128"/>
    <n v="45664.08"/>
    <s v="SALARY RECHARGE - NHS"/>
    <s v="LS11 1HP"/>
    <m/>
    <m/>
    <m/>
    <m/>
    <s v="654947396"/>
    <s v="45825995"/>
  </r>
  <r>
    <s v="Department of Health"/>
    <s v="St George's Univ Hosp NHS FT"/>
    <x v="0"/>
    <x v="29"/>
    <s v="ONCOLOGY MEDICAL STAFF"/>
    <x v="53"/>
    <x v="129"/>
    <n v="25921.68"/>
    <s v="SALARY RECHARGE - NHS"/>
    <s v="LS11 1HP"/>
    <m/>
    <m/>
    <m/>
    <m/>
    <s v="654947396"/>
    <s v="45825996"/>
  </r>
  <r>
    <s v="Department of Health"/>
    <s v="St George's Univ Hosp NHS FT"/>
    <x v="0"/>
    <x v="4"/>
    <s v="HAEMODIALYSIS UNIT"/>
    <x v="4"/>
    <x v="130"/>
    <n v="87878.98"/>
    <s v="REN002 &amp; REN004 Pre Covid Monthly Average Advance August -26"/>
    <s v="SW19 8UG"/>
    <m/>
    <m/>
    <m/>
    <m/>
    <s v="GB681217833"/>
    <s v="0000236210"/>
  </r>
  <r>
    <s v="Department of Health"/>
    <s v="St George's Univ Hosp NHS FT"/>
    <x v="0"/>
    <x v="35"/>
    <s v="PATIENTS TRANSPORT"/>
    <x v="4"/>
    <x v="131"/>
    <n v="632000"/>
    <s v="HATS - Advanced invoice for NEPTS service for 3 months, May - August 2026"/>
    <s v="SW19 8UG"/>
    <m/>
    <m/>
    <m/>
    <m/>
    <s v="GB681217833"/>
    <s v="0000236211"/>
  </r>
  <r>
    <s v="Department of Health"/>
    <s v="St George's Univ Hosp NHS FT"/>
    <x v="0"/>
    <x v="25"/>
    <s v="SWLP IMMUNOLOGY"/>
    <x v="65"/>
    <x v="132"/>
    <n v="193997.24"/>
    <s v="SWLP Managed Service contract Siemens STG-1-2526-5-C291237-CEGK 01.04.26 - 31.03.27"/>
    <s v="GU15 3YL"/>
    <m/>
    <m/>
    <m/>
    <m/>
    <s v="GB 513 3261 31"/>
    <s v="423M9026069308"/>
  </r>
  <r>
    <s v="Department of Health"/>
    <s v="St George's Univ Hosp NHS FT"/>
    <x v="0"/>
    <x v="25"/>
    <s v="SWLP IMMUNOLOGY"/>
    <x v="65"/>
    <x v="132"/>
    <n v="38799.449999999997"/>
    <s v="http://nww.docserv.wyss.nhs.uk/synergyiim/dist/?val=7702679_32707871_20260720021920"/>
    <s v="GU15 3YL"/>
    <m/>
    <m/>
    <m/>
    <m/>
    <s v="GB 513 3261 31"/>
    <s v="423M9026069308"/>
  </r>
  <r>
    <s v="Department of Health"/>
    <s v="St George's Univ Hosp NHS FT"/>
    <x v="0"/>
    <x v="25"/>
    <s v="SWLP IMMUNOLOGY"/>
    <x v="65"/>
    <x v="133"/>
    <n v="193997.24"/>
    <s v="SWLP Managed Service contract Siemens STG-1-2526-5-C291237-CEGK 01.04.26 - 31.03.27"/>
    <s v="GU15 3YL"/>
    <m/>
    <m/>
    <m/>
    <m/>
    <s v="GB 513 3261 31"/>
    <s v="423M9026069310"/>
  </r>
  <r>
    <s v="Department of Health"/>
    <s v="St George's Univ Hosp NHS FT"/>
    <x v="0"/>
    <x v="25"/>
    <s v="SWLP IMMUNOLOGY"/>
    <x v="65"/>
    <x v="133"/>
    <n v="38799.449999999997"/>
    <s v="http://nww.docserv.wyss.nhs.uk/synergyiim/dist/?val=7702679_32707866_20260720021920"/>
    <s v="GU15 3YL"/>
    <m/>
    <m/>
    <m/>
    <m/>
    <s v="GB 513 3261 31"/>
    <s v="423M9026069310"/>
  </r>
  <r>
    <s v="Department of Health"/>
    <s v="St George's Univ Hosp NHS FT"/>
    <x v="0"/>
    <x v="25"/>
    <s v="SWLP HISTOPATHOLOGY"/>
    <x v="67"/>
    <x v="134"/>
    <n v="129931.5"/>
    <s v="Fee for Year 2 of the Leica Managed Service Contract Contract Ref.: STGSWLP00020816"/>
    <s v="MK14 6FG"/>
    <m/>
    <m/>
    <m/>
    <m/>
    <s v="290756238"/>
    <s v="9002111159"/>
  </r>
  <r>
    <s v="Department of Health"/>
    <s v="St George's Univ Hosp NHS FT"/>
    <x v="0"/>
    <x v="25"/>
    <s v="SWLP HISTOPATHOLOGY"/>
    <x v="67"/>
    <x v="134"/>
    <n v="25986.3"/>
    <s v="http://nww.docserv.wyss.nhs.uk/synergyiim/dist/?val=7705590_32718643_20260721023537"/>
    <s v="MK14 6FG"/>
    <m/>
    <m/>
    <m/>
    <m/>
    <s v="290756238"/>
    <s v="9002111159"/>
  </r>
  <r>
    <s v="Department of Health"/>
    <s v="St George's Univ Hosp NHS FT"/>
    <x v="0"/>
    <x v="25"/>
    <s v="SWLP MES CONTRACT"/>
    <x v="68"/>
    <x v="135"/>
    <n v="187677.33"/>
    <s v="Contract ref: C340243. SWLP - Provision of transportation for patients and specialist courier services. April 2026 to March 2027"/>
    <s v="E1 1AA"/>
    <m/>
    <m/>
    <m/>
    <m/>
    <m/>
    <s v="5167"/>
  </r>
  <r>
    <s v="Department of Health"/>
    <s v="St George's Univ Hosp NHS FT"/>
    <x v="0"/>
    <x v="25"/>
    <s v="SWLP MES CONTRACT"/>
    <x v="68"/>
    <x v="135"/>
    <n v="37535.46"/>
    <s v="http://nww.docserv.wyss.nhs.uk/synergyiim/dist/?val=7705345_32716911_20260720145128"/>
    <s v="E1 1AA"/>
    <m/>
    <m/>
    <m/>
    <m/>
    <m/>
    <s v="5167"/>
  </r>
  <r>
    <s v="Department of Health"/>
    <s v="St George's Univ Hosp NHS FT"/>
    <x v="0"/>
    <x v="36"/>
    <s v="DENTAL INCOME AND DIRECT COSTS"/>
    <x v="69"/>
    <x v="136"/>
    <n v="22300"/>
    <s v="TMJ Patient matched implants"/>
    <s v="BH2 5PS"/>
    <m/>
    <m/>
    <m/>
    <m/>
    <s v="251252536"/>
    <s v="SI2318"/>
  </r>
  <r>
    <s v="Department of Health"/>
    <s v="St George's Univ Hosp NHS FT"/>
    <x v="0"/>
    <x v="36"/>
    <s v="DENTAL INCOME AND DIRECT COSTS"/>
    <x v="69"/>
    <x v="136"/>
    <n v="4460"/>
    <s v="https://nww.einvoice-prod.sbs.nhs.uk:8179/invoicepdf/020186e8-f5b9-54eb-a91b-cb25b1b19757"/>
    <s v="BH2 5PS"/>
    <m/>
    <m/>
    <m/>
    <m/>
    <s v="251252536"/>
    <s v="SI2318"/>
  </r>
  <r>
    <s v="Department of Health"/>
    <s v="St George's Univ Hosp NHS FT"/>
    <x v="0"/>
    <x v="7"/>
    <s v="Balance Sheet"/>
    <x v="7"/>
    <x v="137"/>
    <n v="1273976.43"/>
    <s v="http://nww.docserv.wyss.nhs.uk/synergyiim/dist/?val=7703701_32711897_20260720090130"/>
    <s v="DE55 4QJ"/>
    <m/>
    <m/>
    <m/>
    <m/>
    <s v="290885854"/>
    <s v="323026"/>
  </r>
  <r>
    <s v="Department of Health"/>
    <s v="St George's Univ Hosp NHS FT"/>
    <x v="0"/>
    <x v="25"/>
    <s v="SWLP MES CONTRACT"/>
    <x v="70"/>
    <x v="138"/>
    <n v="771744.85"/>
    <s v="SWLP Managed Service Beckman Coulter contract STG-1-2425-8-NT0591-G April 2026 to March 2027"/>
    <s v="HP7 9NA"/>
    <m/>
    <m/>
    <m/>
    <m/>
    <s v="918 5613 09"/>
    <s v="1649470"/>
  </r>
  <r>
    <s v="Department of Health"/>
    <s v="St George's Univ Hosp NHS FT"/>
    <x v="0"/>
    <x v="25"/>
    <s v="SWLP MES CONTRACT"/>
    <x v="70"/>
    <x v="139"/>
    <n v="589851.85"/>
    <s v="SWLP Managed Service Beckman Coulter contract STG-1-2425-8-NT0591-G April 2026 to March 2027"/>
    <s v="HP7 9NA"/>
    <m/>
    <m/>
    <m/>
    <m/>
    <s v="918 5613 09"/>
    <s v="1649505"/>
  </r>
  <r>
    <s v="Department of Health"/>
    <s v="St George's Univ Hosp NHS FT"/>
    <x v="0"/>
    <x v="28"/>
    <s v="PORTERING"/>
    <x v="51"/>
    <x v="140"/>
    <n v="35000"/>
    <s v="Pitney Bowes - Raising this PO for financial year 2026-2027 to pay invoices from Pitney Bowes. Pitney Bowes are the supplier of the Trusts franking machines to frank all outgoing letters and parcels for the trust."/>
    <s v="CM19 5QA"/>
    <m/>
    <m/>
    <m/>
    <m/>
    <s v="213329300"/>
    <s v="20378877"/>
  </r>
  <r>
    <s v="Department of Health"/>
    <s v="St George's Univ Hosp NHS FT"/>
    <x v="0"/>
    <x v="9"/>
    <s v="Balance Sheet"/>
    <x v="9"/>
    <x v="141"/>
    <n v="3333.47"/>
    <s v="112 Tablet Pack VENETOCLAX Tablets 100mg"/>
    <s v="BR8 8NJ"/>
    <m/>
    <m/>
    <m/>
    <m/>
    <s v="109898228"/>
    <s v="66803734"/>
  </r>
  <r>
    <s v="Department of Health"/>
    <s v="St George's Univ Hosp NHS FT"/>
    <x v="0"/>
    <x v="9"/>
    <s v="Balance Sheet"/>
    <x v="9"/>
    <x v="141"/>
    <n v="7560"/>
    <s v="30 Tablet Pack OSIMERTINIB Tablets 40mg"/>
    <s v="BR8 8NJ"/>
    <m/>
    <m/>
    <m/>
    <m/>
    <s v="109898228"/>
    <s v="66803734"/>
  </r>
  <r>
    <s v="Department of Health"/>
    <s v="St George's Univ Hosp NHS FT"/>
    <x v="0"/>
    <x v="9"/>
    <s v="Balance Sheet"/>
    <x v="9"/>
    <x v="141"/>
    <n v="27720"/>
    <s v="30 Tablet Pack OSIMERTINIB Tablets 80mg"/>
    <s v="BR8 8NJ"/>
    <m/>
    <m/>
    <m/>
    <m/>
    <s v="109898228"/>
    <s v="66803734"/>
  </r>
  <r>
    <s v="Department of Health"/>
    <s v="St George's Univ Hosp NHS FT"/>
    <x v="0"/>
    <x v="9"/>
    <s v="Balance Sheet"/>
    <x v="9"/>
    <x v="141"/>
    <n v="2808"/>
    <s v="56 Tablet Pack OLAPARIB Tablets 100mg"/>
    <s v="BR8 8NJ"/>
    <m/>
    <m/>
    <m/>
    <m/>
    <s v="109898228"/>
    <s v="66803734"/>
  </r>
  <r>
    <s v="Department of Health"/>
    <s v="St George's Univ Hosp NHS FT"/>
    <x v="0"/>
    <x v="9"/>
    <s v="Balance Sheet"/>
    <x v="9"/>
    <x v="141"/>
    <n v="2808"/>
    <s v="56 Tablet Pack OLAPARIB Tablets 150mg"/>
    <s v="BR8 8NJ"/>
    <m/>
    <m/>
    <m/>
    <m/>
    <s v="109898228"/>
    <s v="66803734"/>
  </r>
  <r>
    <s v="Department of Health"/>
    <s v="St George's Univ Hosp NHS FT"/>
    <x v="0"/>
    <x v="9"/>
    <s v="Balance Sheet"/>
    <x v="9"/>
    <x v="141"/>
    <n v="7380"/>
    <s v="60 Tablet Pack ACALABRUTINIB Tablets 100mg"/>
    <s v="BR8 8NJ"/>
    <m/>
    <m/>
    <m/>
    <m/>
    <s v="109898228"/>
    <s v="66803734"/>
  </r>
  <r>
    <s v="Department of Health"/>
    <s v="St George's Univ Hosp NHS FT"/>
    <x v="0"/>
    <x v="6"/>
    <s v="RADIOLOGY SGH"/>
    <x v="6"/>
    <x v="142"/>
    <n v="26900.3"/>
    <s v="for Wilsons MRI service - all elements , - 01/04/2026-30/06/2026 for 294,230"/>
    <s v="M4 6JG"/>
    <m/>
    <m/>
    <m/>
    <m/>
    <s v="391397169"/>
    <s v="103996"/>
  </r>
  <r>
    <s v="Department of Health"/>
    <s v="St George's Univ Hosp NHS FT"/>
    <x v="0"/>
    <x v="9"/>
    <s v="Balance Sheet"/>
    <x v="18"/>
    <x v="143"/>
    <n v="72000"/>
    <s v="1 Vial Pack OCRELIZUMAB (OCREVUS) Injection subcutaneous 920mg"/>
    <s v="AL7 3AY"/>
    <m/>
    <m/>
    <m/>
    <m/>
    <s v="435465094"/>
    <s v="1XI0115449"/>
  </r>
  <r>
    <s v="Department of Health"/>
    <s v="St George's Univ Hosp NHS FT"/>
    <x v="0"/>
    <x v="9"/>
    <s v="Balance Sheet"/>
    <x v="18"/>
    <x v="143"/>
    <n v="72000"/>
    <s v="1 Vial Pack OCRELIZUMAB Injection intravenous 300mg in 10ml"/>
    <s v="AL7 3AY"/>
    <m/>
    <m/>
    <m/>
    <m/>
    <s v="435465094"/>
    <s v="1XI0115449"/>
  </r>
  <r>
    <s v="Department of Health"/>
    <s v="St George's Univ Hosp NHS FT"/>
    <x v="0"/>
    <x v="9"/>
    <s v="Balance Sheet"/>
    <x v="35"/>
    <x v="144"/>
    <n v="17186.400000000001"/>
    <s v="30 Tablet Pack BIKTARVY Bictegravir 50mg/Emtricitabine 200mg/Tenofovir 25mg Tablets"/>
    <s v="CB21 6GT"/>
    <m/>
    <m/>
    <m/>
    <m/>
    <s v="792402037"/>
    <s v="UK00040986"/>
  </r>
  <r>
    <s v="Department of Health"/>
    <s v="St George's Univ Hosp NHS FT"/>
    <x v="0"/>
    <x v="9"/>
    <s v="Balance Sheet"/>
    <x v="35"/>
    <x v="144"/>
    <n v="12196.8"/>
    <s v="30 Tablet Pack EMTRICITABINE 200mg + TENOFOVIR ALAFENAMIDE 25mg Tablets"/>
    <s v="CB21 6GT"/>
    <m/>
    <m/>
    <m/>
    <m/>
    <s v="792402037"/>
    <s v="UK00040986"/>
  </r>
  <r>
    <s v="Department of Health"/>
    <s v="St George's Univ Hosp NHS FT"/>
    <x v="0"/>
    <x v="9"/>
    <s v="Balance Sheet"/>
    <x v="35"/>
    <x v="144"/>
    <n v="4944"/>
    <s v="30 Tablet Pack ODEFSEY Tablets Rilpivirine 25mg + Emtricitabine 200mg + Tenofovir AL 25mg"/>
    <s v="CB21 6GT"/>
    <m/>
    <m/>
    <m/>
    <m/>
    <s v="792402037"/>
    <s v="UK00040986"/>
  </r>
  <r>
    <s v="Department of Health"/>
    <s v="St George's Univ Hosp NHS FT"/>
    <x v="0"/>
    <x v="9"/>
    <s v="Balance Sheet"/>
    <x v="33"/>
    <x v="145"/>
    <n v="30470.400000000001"/>
    <s v="12 x 12 x 0.8ml vial A Pack ASFOTASE ALFA (100mg in 1ml) (HOMECARE) Injection 80mg in 0.8ml"/>
    <s v="DE14 1SZ"/>
    <m/>
    <m/>
    <m/>
    <m/>
    <s v="GB873342418"/>
    <s v="INUK-007342735"/>
  </r>
  <r>
    <s v="Department of Health"/>
    <s v="St George's Univ Hosp NHS FT"/>
    <x v="0"/>
    <x v="12"/>
    <s v="IT INFRASTRUCTURE"/>
    <x v="71"/>
    <x v="146"/>
    <n v="78855.64"/>
    <s v="Support and Maintenance of Existing iFit- records Solution (IF003) 1/4/26 - 31/3/29 Proposed Costs Year 1 78,855.64 Year 2 82,246.43 Year 3 85,783.02 Upgrade 13,650.00"/>
    <s v="GU21 5SB"/>
    <m/>
    <m/>
    <m/>
    <m/>
    <s v="GB766800804"/>
    <s v="7055942"/>
  </r>
  <r>
    <s v="Department of Health"/>
    <s v="St George's Univ Hosp NHS FT"/>
    <x v="0"/>
    <x v="12"/>
    <s v="IT INFRASTRUCTURE"/>
    <x v="71"/>
    <x v="146"/>
    <n v="15771.13"/>
    <s v="http://nww.docserv.wyss.nhs.uk/synergyiim/dist/?val=7711413_32738200_20260723025108"/>
    <s v="GU21 5SB"/>
    <m/>
    <m/>
    <m/>
    <m/>
    <s v="GB766800804"/>
    <s v="7055942"/>
  </r>
  <r>
    <s v="Department of Health"/>
    <s v="St George's Univ Hosp NHS FT"/>
    <x v="0"/>
    <x v="37"/>
    <s v="NEUROSURG THEATRES DIRECT COST"/>
    <x v="72"/>
    <x v="147"/>
    <n v="33523.51"/>
    <s v="MBLUE PLUS SYS SPRUNG RESERVOIR XABO"/>
    <s v="S35 2PW"/>
    <m/>
    <m/>
    <m/>
    <m/>
    <s v="GB705706839"/>
    <s v="62314982"/>
  </r>
  <r>
    <s v="Department of Health"/>
    <s v="St George's Univ Hosp NHS FT"/>
    <x v="0"/>
    <x v="37"/>
    <s v="NEUROSURG THEATRES DIRECT COST"/>
    <x v="72"/>
    <x v="147"/>
    <n v="6704.7"/>
    <s v="https://nww.einvoice-prod.sbs.nhs.uk:8179/invoicepdf/169a570d-db91-5610-9921-81f0490d678b"/>
    <s v="S35 2PW"/>
    <m/>
    <m/>
    <m/>
    <m/>
    <s v="GB705706839"/>
    <s v="62314982"/>
  </r>
  <r>
    <s v="Department of Health"/>
    <s v="St George's Univ Hosp NHS FT"/>
    <x v="0"/>
    <x v="38"/>
    <s v="BUILDING MAINTENANCE SGH"/>
    <x v="73"/>
    <x v="148"/>
    <n v="22987.8"/>
    <s v="Cromwell Plumbing - Water Safety - Taps"/>
    <s v="W10 4RE"/>
    <m/>
    <m/>
    <m/>
    <m/>
    <m/>
    <s v="INV1784733061636"/>
  </r>
  <r>
    <s v="Department of Health"/>
    <s v="St George's Univ Hosp NHS FT"/>
    <x v="0"/>
    <x v="38"/>
    <s v="BUILDING MAINTENANCE SGH"/>
    <x v="73"/>
    <x v="148"/>
    <n v="4597.5600000000004"/>
    <m/>
    <s v="W10 4RE"/>
    <m/>
    <m/>
    <m/>
    <m/>
    <m/>
    <s v="INV1784733061636"/>
  </r>
  <r>
    <s v="Department of Health"/>
    <s v="St George's Univ Hosp NHS FT"/>
    <x v="0"/>
    <x v="9"/>
    <s v="Balance Sheet"/>
    <x v="9"/>
    <x v="149"/>
    <n v="3333.47"/>
    <s v="112 Tablet Pack VENETOCLAX Tablets 100mg"/>
    <s v="BR8 8NJ"/>
    <m/>
    <m/>
    <m/>
    <m/>
    <s v="109898228"/>
    <s v="67526072"/>
  </r>
  <r>
    <s v="Department of Health"/>
    <s v="St George's Univ Hosp NHS FT"/>
    <x v="0"/>
    <x v="9"/>
    <s v="Balance Sheet"/>
    <x v="9"/>
    <x v="149"/>
    <n v="5040"/>
    <s v="30 Tablet Pack OSIMERTINIB Tablets 40mg"/>
    <s v="BR8 8NJ"/>
    <m/>
    <m/>
    <m/>
    <m/>
    <s v="109898228"/>
    <s v="67526072"/>
  </r>
  <r>
    <s v="Department of Health"/>
    <s v="St George's Univ Hosp NHS FT"/>
    <x v="0"/>
    <x v="9"/>
    <s v="Balance Sheet"/>
    <x v="9"/>
    <x v="149"/>
    <n v="15120"/>
    <s v="30 Tablet Pack OSIMERTINIB Tablets 80mg"/>
    <s v="BR8 8NJ"/>
    <m/>
    <m/>
    <m/>
    <m/>
    <s v="109898228"/>
    <s v="67526072"/>
  </r>
  <r>
    <s v="Department of Health"/>
    <s v="St George's Univ Hosp NHS FT"/>
    <x v="0"/>
    <x v="9"/>
    <s v="Balance Sheet"/>
    <x v="9"/>
    <x v="149"/>
    <n v="2808"/>
    <s v="56 Tablet Pack OLAPARIB Tablets 150mg"/>
    <s v="BR8 8NJ"/>
    <m/>
    <m/>
    <m/>
    <m/>
    <s v="109898228"/>
    <s v="67526072"/>
  </r>
  <r>
    <s v="Department of Health"/>
    <s v="St George's Univ Hosp NHS FT"/>
    <x v="0"/>
    <x v="9"/>
    <s v="Balance Sheet"/>
    <x v="9"/>
    <x v="149"/>
    <n v="14760"/>
    <s v="60 Tablet Pack ACALABRUTINIB Tablets 100mg"/>
    <s v="BR8 8NJ"/>
    <m/>
    <m/>
    <m/>
    <m/>
    <s v="109898228"/>
    <s v="67526072"/>
  </r>
  <r>
    <s v="Department of Health"/>
    <s v="St George's Univ Hosp NHS FT"/>
    <x v="0"/>
    <x v="9"/>
    <s v="Balance Sheet"/>
    <x v="18"/>
    <x v="150"/>
    <n v="39816"/>
    <s v="1 Vial Pack POLATUZUMAB VEDOTIN Injection 140mg"/>
    <s v="AL7 3AY"/>
    <m/>
    <m/>
    <m/>
    <m/>
    <s v="435465094"/>
    <s v="1XI0114185"/>
  </r>
  <r>
    <s v="Department of Health"/>
    <s v="St George's Univ Hosp NHS FT"/>
    <x v="0"/>
    <x v="9"/>
    <s v="Balance Sheet"/>
    <x v="18"/>
    <x v="151"/>
    <n v="12565.32"/>
    <s v="1 Vial Pack ATEZOLIZUMAB Injection subcutaneous 1875mg"/>
    <s v="AL7 3AY"/>
    <m/>
    <m/>
    <m/>
    <m/>
    <s v="435465094"/>
    <s v="1XI0115828"/>
  </r>
  <r>
    <s v="Department of Health"/>
    <s v="St George's Univ Hosp NHS FT"/>
    <x v="0"/>
    <x v="9"/>
    <s v="Balance Sheet"/>
    <x v="18"/>
    <x v="151"/>
    <n v="9600"/>
    <s v="1 Vial Pack GLOFITAMAB (COLUMVI) Injection 10mg"/>
    <s v="AL7 3AY"/>
    <m/>
    <m/>
    <m/>
    <m/>
    <s v="435465094"/>
    <s v="1XI0115828"/>
  </r>
  <r>
    <s v="Department of Health"/>
    <s v="St George's Univ Hosp NHS FT"/>
    <x v="0"/>
    <x v="9"/>
    <s v="Balance Sheet"/>
    <x v="18"/>
    <x v="151"/>
    <n v="9708"/>
    <s v="1 Vial Pack PERTUZUMAB TRASTUZUMAB 600mg/600mg Injection"/>
    <s v="AL7 3AY"/>
    <m/>
    <m/>
    <m/>
    <m/>
    <s v="435465094"/>
    <s v="1XI0115828"/>
  </r>
  <r>
    <s v="Department of Health"/>
    <s v="St George's Univ Hosp NHS FT"/>
    <x v="0"/>
    <x v="9"/>
    <s v="Balance Sheet"/>
    <x v="18"/>
    <x v="151"/>
    <n v="18431.88"/>
    <s v="1 Vial Pack TRASTUZUMAB EMTANSINE Injection 160mg"/>
    <s v="AL7 3AY"/>
    <m/>
    <m/>
    <m/>
    <m/>
    <s v="435465094"/>
    <s v="1XI0115828"/>
  </r>
  <r>
    <s v="Department of Health"/>
    <s v="St George's Univ Hosp NHS FT"/>
    <x v="0"/>
    <x v="9"/>
    <s v="Balance Sheet"/>
    <x v="20"/>
    <x v="152"/>
    <n v="35251.199999999997"/>
    <s v="1 Vial Pack DARATUMUMAB Injection subcutaneous 1800mg"/>
    <s v="HP12 4EG"/>
    <m/>
    <m/>
    <m/>
    <m/>
    <s v="207929448"/>
    <s v="931049372"/>
  </r>
  <r>
    <s v="Department of Health"/>
    <s v="St George's Univ Hosp NHS FT"/>
    <x v="0"/>
    <x v="9"/>
    <s v="Balance Sheet"/>
    <x v="22"/>
    <x v="153"/>
    <n v="660"/>
    <s v="1 Vial Pack BORTEZOMIB Injection 3.5mg"/>
    <s v="MK13 0DN"/>
    <m/>
    <m/>
    <m/>
    <m/>
    <s v="GB974809667"/>
    <s v="2036405"/>
  </r>
  <r>
    <s v="Department of Health"/>
    <s v="St George's Univ Hosp NHS FT"/>
    <x v="0"/>
    <x v="9"/>
    <s v="Balance Sheet"/>
    <x v="22"/>
    <x v="153"/>
    <n v="327.36"/>
    <s v="1 Vial Pack DOCETAXEL Injection 160mg"/>
    <s v="MK13 0DN"/>
    <m/>
    <m/>
    <m/>
    <m/>
    <s v="GB974809667"/>
    <s v="2036405"/>
  </r>
  <r>
    <s v="Department of Health"/>
    <s v="St George's Univ Hosp NHS FT"/>
    <x v="0"/>
    <x v="9"/>
    <s v="Balance Sheet"/>
    <x v="22"/>
    <x v="153"/>
    <n v="3180"/>
    <s v="1 Vial Pack DOCETAXEL Injection 80mg"/>
    <s v="MK13 0DN"/>
    <m/>
    <m/>
    <m/>
    <m/>
    <s v="GB974809667"/>
    <s v="2036405"/>
  </r>
  <r>
    <s v="Department of Health"/>
    <s v="St George's Univ Hosp NHS FT"/>
    <x v="0"/>
    <x v="9"/>
    <s v="Balance Sheet"/>
    <x v="22"/>
    <x v="153"/>
    <n v="31110.720000000001"/>
    <s v="1 Vial Pack PACLITAXEL Injection 300mg in 50ml"/>
    <s v="MK13 0DN"/>
    <m/>
    <m/>
    <m/>
    <m/>
    <s v="GB974809667"/>
    <s v="2036405"/>
  </r>
  <r>
    <s v="Department of Health"/>
    <s v="St George's Univ Hosp NHS FT"/>
    <x v="0"/>
    <x v="9"/>
    <s v="Balance Sheet"/>
    <x v="22"/>
    <x v="153"/>
    <n v="1530"/>
    <s v="1 Vial Pack PEMETREXED 1000mg/ 40ml Injection 1000mg"/>
    <s v="MK13 0DN"/>
    <m/>
    <m/>
    <m/>
    <m/>
    <s v="GB974809667"/>
    <s v="2036405"/>
  </r>
  <r>
    <s v="Department of Health"/>
    <s v="St George's Univ Hosp NHS FT"/>
    <x v="0"/>
    <x v="9"/>
    <s v="Balance Sheet"/>
    <x v="35"/>
    <x v="154"/>
    <n v="19641.599999999999"/>
    <s v="30 Tablet Pack BIKTARVY Bictegravir 50mg/Emtricitabine 200mg/Tenofovir 25mg Tablets"/>
    <s v="CB21 6GT"/>
    <m/>
    <m/>
    <m/>
    <m/>
    <s v="792402037"/>
    <s v="UK00041156"/>
  </r>
  <r>
    <s v="Department of Health"/>
    <s v="St George's Univ Hosp NHS FT"/>
    <x v="0"/>
    <x v="9"/>
    <s v="Balance Sheet"/>
    <x v="35"/>
    <x v="154"/>
    <n v="10454.4"/>
    <s v="30 Tablet Pack EMTRICITABINE 200mg + TENOFOVIR ALAFENAMIDE 25mg Tablets"/>
    <s v="CB21 6GT"/>
    <m/>
    <m/>
    <m/>
    <m/>
    <s v="792402037"/>
    <s v="UK00041156"/>
  </r>
  <r>
    <s v="Department of Health"/>
    <s v="St George's Univ Hosp NHS FT"/>
    <x v="0"/>
    <x v="9"/>
    <s v="Balance Sheet"/>
    <x v="35"/>
    <x v="154"/>
    <n v="243.6"/>
    <s v="30 Tablet Pack EVIPLERA Tablets Rilpivirin 25mg + Tenofovir DF 245mg + Emtricitabine 200mg"/>
    <s v="CB21 6GT"/>
    <m/>
    <m/>
    <m/>
    <m/>
    <s v="792402037"/>
    <s v="UK00041156"/>
  </r>
  <r>
    <s v="Department of Health"/>
    <s v="St George's Univ Hosp NHS FT"/>
    <x v="0"/>
    <x v="25"/>
    <s v="SWLP HISTOPATHOLOGY"/>
    <x v="67"/>
    <x v="155"/>
    <n v="61950.07"/>
    <s v="Fee for Year 2 of the Leica Managed Service Contract Contract Ref.: STGSWLP00020816"/>
    <s v="MK14 6FG"/>
    <m/>
    <m/>
    <m/>
    <m/>
    <s v="290756238"/>
    <s v="9002117223"/>
  </r>
  <r>
    <s v="Department of Health"/>
    <s v="St George's Univ Hosp NHS FT"/>
    <x v="0"/>
    <x v="25"/>
    <s v="SWLP HISTOPATHOLOGY"/>
    <x v="67"/>
    <x v="155"/>
    <n v="12390.01"/>
    <s v="http://nww.docserv.wyss.nhs.uk/synergyiim/dist/?val=7714346_32748476_20260724030335"/>
    <s v="MK14 6FG"/>
    <m/>
    <m/>
    <m/>
    <m/>
    <s v="290756238"/>
    <s v="9002117223"/>
  </r>
  <r>
    <s v="Department of Health"/>
    <s v="St George's Univ Hosp NHS FT"/>
    <x v="0"/>
    <x v="5"/>
    <s v="CLINICAL HAEMATOLOGY INCOME AND DIRECT COSTS"/>
    <x v="74"/>
    <x v="156"/>
    <n v="26967.69"/>
    <s v="Order to run until 31/03/2026. SE-HMDS service by Synnonvis reference C168085"/>
    <s v="SE1 8NZ"/>
    <m/>
    <m/>
    <m/>
    <m/>
    <s v="GB201216183"/>
    <s v="20261133045431"/>
  </r>
  <r>
    <s v="Department of Health"/>
    <s v="St George's Univ Hosp NHS FT"/>
    <x v="0"/>
    <x v="23"/>
    <s v="SWLP BIOCHEMISTRY"/>
    <x v="74"/>
    <x v="157"/>
    <n v="25176.99"/>
    <s v="SWLP CBS Referrals costs effective 01/04/2025"/>
    <s v="SE1 8NZ"/>
    <m/>
    <m/>
    <m/>
    <m/>
    <s v="GB201216183"/>
    <s v="20261133045432"/>
  </r>
  <r>
    <s v="Department of Health"/>
    <s v="St George's Univ Hosp NHS FT"/>
    <x v="0"/>
    <x v="9"/>
    <s v="Balance Sheet"/>
    <x v="34"/>
    <x v="158"/>
    <n v="2601"/>
    <s v="1 Vial Pack ENFORTUMAB VEDOTIN (PADCEV) Powder for injection 20mg"/>
    <s v="KT9 1SN"/>
    <m/>
    <m/>
    <m/>
    <m/>
    <s v="GB386334767"/>
    <s v="1008353695"/>
  </r>
  <r>
    <s v="Department of Health"/>
    <s v="St George's Univ Hosp NHS FT"/>
    <x v="0"/>
    <x v="9"/>
    <s v="Balance Sheet"/>
    <x v="34"/>
    <x v="158"/>
    <n v="38.35"/>
    <s v="1 Vial Pack VINCRISTINE SULPHATE Injection 2mg in 2ml"/>
    <s v="KT9 1SN"/>
    <m/>
    <m/>
    <m/>
    <m/>
    <s v="GB386334767"/>
    <s v="1008353695"/>
  </r>
  <r>
    <s v="Department of Health"/>
    <s v="St George's Univ Hosp NHS FT"/>
    <x v="0"/>
    <x v="9"/>
    <s v="Balance Sheet"/>
    <x v="34"/>
    <x v="158"/>
    <n v="161334.72"/>
    <s v="2 Vial Pack PEMBROLIZUMAB Injection 100mg"/>
    <s v="KT9 1SN"/>
    <m/>
    <m/>
    <m/>
    <m/>
    <s v="GB386334767"/>
    <s v="1008353695"/>
  </r>
  <r>
    <s v="Department of Health"/>
    <s v="St George's Univ Hosp NHS FT"/>
    <x v="0"/>
    <x v="9"/>
    <s v="Balance Sheet"/>
    <x v="34"/>
    <x v="159"/>
    <n v="18157.82"/>
    <s v="10 Syringe Pack DALTEPARIN (Low Molecular Weight Heparin) Injection 5000 Units in 0.2 ml Syringe"/>
    <s v="KT9 1SN"/>
    <m/>
    <m/>
    <m/>
    <m/>
    <s v="GB386334767"/>
    <s v="1008509327"/>
  </r>
  <r>
    <s v="Department of Health"/>
    <s v="St George's Univ Hosp NHS FT"/>
    <x v="0"/>
    <x v="9"/>
    <s v="Balance Sheet"/>
    <x v="34"/>
    <x v="159"/>
    <n v="7316.35"/>
    <s v="10 Syringe Pack DALTEPARIN (Low Molecular Weight Heparin) Injection 7500 units in 0.3ml Syringe"/>
    <s v="KT9 1SN"/>
    <m/>
    <m/>
    <m/>
    <m/>
    <s v="GB386334767"/>
    <s v="1008509327"/>
  </r>
  <r>
    <s v="Department of Health"/>
    <s v="St George's Univ Hosp NHS FT"/>
    <x v="0"/>
    <x v="39"/>
    <s v="SWLP OVERHEADS"/>
    <x v="75"/>
    <x v="160"/>
    <n v="74702.720000000001"/>
    <s v="OPTG LSE CONTING RENT REV"/>
    <s v="CR7 7YE"/>
    <m/>
    <m/>
    <m/>
    <m/>
    <s v="654929301"/>
    <s v="76692184"/>
  </r>
  <r>
    <s v="Department of Health"/>
    <s v="St George's Univ Hosp NHS FT"/>
    <x v="0"/>
    <x v="39"/>
    <s v="SWLP OVERHEADS"/>
    <x v="75"/>
    <x v="161"/>
    <n v="74702.720000000001"/>
    <s v="OPTG LSE CONTING RENT REV"/>
    <s v="CR7 7YE"/>
    <m/>
    <m/>
    <m/>
    <m/>
    <s v="654929301"/>
    <s v="76692185"/>
  </r>
  <r>
    <s v="Department of Health"/>
    <s v="St George's Univ Hosp NHS FT"/>
    <x v="0"/>
    <x v="40"/>
    <s v="NEUROSURGERY MEDICAL STAFF"/>
    <x v="76"/>
    <x v="162"/>
    <n v="52493.89"/>
    <m/>
    <s v="SW17 0RE"/>
    <m/>
    <m/>
    <m/>
    <m/>
    <s v="562044464"/>
    <s v="4136438"/>
  </r>
  <r>
    <s v="Department of Health"/>
    <s v="St George's Univ Hosp NHS FT"/>
    <x v="0"/>
    <x v="41"/>
    <s v="SWLP CELLPATH DIGITAL PATH"/>
    <x v="77"/>
    <x v="163"/>
    <n v="194292"/>
    <s v="SWL DigiPath expansion- Exponential E - Variation order"/>
    <s v="E1 8EU"/>
    <m/>
    <m/>
    <m/>
    <m/>
    <s v="798572653"/>
    <s v="EXSI1224342"/>
  </r>
  <r>
    <s v="Department of Health"/>
    <s v="St George's Univ Hosp NHS FT"/>
    <x v="0"/>
    <x v="9"/>
    <s v="Balance Sheet"/>
    <x v="36"/>
    <x v="164"/>
    <n v="2820"/>
    <s v="10 x 200 ml Pack IODIXANOL Injection 320mg Iodine in each 1ml (652mg Iodixanol)"/>
    <s v="HP8 4SP"/>
    <m/>
    <m/>
    <m/>
    <m/>
    <s v="GB 578438784"/>
    <s v="91036270"/>
  </r>
  <r>
    <s v="Department of Health"/>
    <s v="St George's Univ Hosp NHS FT"/>
    <x v="0"/>
    <x v="9"/>
    <s v="Balance Sheet"/>
    <x v="36"/>
    <x v="164"/>
    <n v="2232"/>
    <s v="10 x 50ml Plastic Pack IOHEXOL Injection 300 50ml"/>
    <s v="HP8 4SP"/>
    <m/>
    <m/>
    <m/>
    <m/>
    <s v="GB 578438784"/>
    <s v="91036270"/>
  </r>
  <r>
    <s v="Department of Health"/>
    <s v="St George's Univ Hosp NHS FT"/>
    <x v="0"/>
    <x v="9"/>
    <s v="Balance Sheet"/>
    <x v="36"/>
    <x v="164"/>
    <n v="12656.64"/>
    <s v="6 x 1 x 500ml Bottles IOHEXOL Injection 350 500ml"/>
    <s v="HP8 4SP"/>
    <m/>
    <m/>
    <m/>
    <m/>
    <s v="GB 578438784"/>
    <s v="91036270"/>
  </r>
  <r>
    <s v="Department of Health"/>
    <s v="St George's Univ Hosp NHS FT"/>
    <x v="0"/>
    <x v="9"/>
    <s v="Balance Sheet"/>
    <x v="36"/>
    <x v="164"/>
    <n v="10726.32"/>
    <s v="6 x 500 ml Pack IOHEXOL Injection 300 500ml"/>
    <s v="HP8 4SP"/>
    <m/>
    <m/>
    <m/>
    <m/>
    <s v="GB 578438784"/>
    <s v="91036270"/>
  </r>
  <r>
    <s v="Department of Health"/>
    <s v="St George's Univ Hosp NHS FT"/>
    <x v="0"/>
    <x v="9"/>
    <s v="Balance Sheet"/>
    <x v="19"/>
    <x v="165"/>
    <n v="66074.399999999994"/>
    <s v="1 Vial Pack IPILIMUMAB (YERVOY) Injection 200mg in 40mL"/>
    <s v="CH4 9QW"/>
    <m/>
    <m/>
    <m/>
    <m/>
    <s v="GB163542667"/>
    <s v="100804369"/>
  </r>
  <r>
    <s v="Department of Health"/>
    <s v="St George's Univ Hosp NHS FT"/>
    <x v="0"/>
    <x v="9"/>
    <s v="Balance Sheet"/>
    <x v="19"/>
    <x v="165"/>
    <n v="5506.2"/>
    <s v="1 Vial Pack IPILIMUMAB (YERVOY) Injection 50mg in 10ml"/>
    <s v="CH4 9QW"/>
    <m/>
    <m/>
    <m/>
    <m/>
    <s v="GB163542667"/>
    <s v="100804369"/>
  </r>
  <r>
    <s v="Department of Health"/>
    <s v="St George's Univ Hosp NHS FT"/>
    <x v="0"/>
    <x v="9"/>
    <s v="Balance Sheet"/>
    <x v="19"/>
    <x v="165"/>
    <n v="34452.720000000001"/>
    <s v="1 Vial Pack NIVOLUMAB/RELALTIMAB 240mg/80mg in 20ml Injection"/>
    <s v="CH4 9QW"/>
    <m/>
    <m/>
    <m/>
    <m/>
    <s v="GB163542667"/>
    <s v="100804369"/>
  </r>
  <r>
    <s v="Department of Health"/>
    <s v="St George's Univ Hosp NHS FT"/>
    <x v="0"/>
    <x v="9"/>
    <s v="Balance Sheet"/>
    <x v="19"/>
    <x v="165"/>
    <n v="16467.84"/>
    <s v="24 ml Vial NIVOLUMAB (OPDIVO) Injection 240mg in 24ml"/>
    <s v="CH4 9QW"/>
    <m/>
    <m/>
    <m/>
    <m/>
    <s v="GB163542667"/>
    <s v="100804369"/>
  </r>
  <r>
    <s v="Department of Health"/>
    <s v="St George's Univ Hosp NHS FT"/>
    <x v="0"/>
    <x v="9"/>
    <s v="Balance Sheet"/>
    <x v="19"/>
    <x v="165"/>
    <n v="2745.6"/>
    <s v="4 ml Vial NIVOLUMAB (OPDIVO) Injection 40mg in 4ml"/>
    <s v="CH4 9QW"/>
    <m/>
    <m/>
    <m/>
    <m/>
    <s v="GB163542667"/>
    <s v="100804369"/>
  </r>
  <r>
    <s v="Department of Health"/>
    <s v="St George's Univ Hosp NHS FT"/>
    <x v="0"/>
    <x v="9"/>
    <s v="Balance Sheet"/>
    <x v="34"/>
    <x v="166"/>
    <n v="13200"/>
    <s v="1 Pre-filled Pen 4 dose pen SEMAGLUTIDE (WEGOVY) Injection 2.4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439.5"/>
    <s v="1 Pre-filled Pen Pack SEMAGLUTIDE (OZEMPIC) Injection 0.25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1150.16"/>
    <s v="1 Unit Pack ERYTHROPOIETIN (Epoetin Alfa) Pre-filled Disposable Syringe 40000units in 1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77.06"/>
    <s v="1 Unit Pack PLASTIC DRESSING (OPSITE 110gm) Spray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424.8"/>
    <s v="1 Unit Pack TABLET CRUSHER (Code 7335) Unit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214.92"/>
    <s v="1 Unit Pack TABLET CUTTER (Code 7345) Unit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2114.88"/>
    <s v="1 Vial Pack INFLIXIMAB (RemiCADE) Injection 100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506.88"/>
    <s v="1 x 10 ml Vial novoRAPID (Insulin Aspart) Vial 100units in 1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6.24"/>
    <s v="1 x 200 Dose Aerosol BECLOMETASONE (Beclomethasone) AQUEOUS Nasal spray 50micrograms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02"/>
    <s v="1 x 300ml Pack CHLORHEXIDINE (Original Flavour) Mouthwash 0.2%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49.76"/>
    <s v="1.5 g Tube TETRACAINE (Amethocaine) Gel 4%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97.92"/>
    <s v="10 Suppository Pack DICLOFENAC Suppository 50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80.96"/>
    <s v="10 x 100ml Bag Pack SODIUM CHLORIDE UROTAINER M Solution 0.9% - 100ml with Port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29.9"/>
    <s v="10 x 25ml Ampoule Pack FUROSEMIDE Injection 250mg in 25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32.340000000000003"/>
    <s v="100 g Pack IBUPROFEN Gel 10%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483.24"/>
    <s v="120 Unit dose Pack TRIMBOW (BECLOMETASONE/ FORMOTEROL/ GLYCOPYRRONIUM) 172/5/9 Inhaler micrograms per metered dose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208.0999999999999"/>
    <s v="120 Unit dose Pack TRIMBOW (BECLOMETASONE/ FORMOTEROL/ GLYCOPYRRONIUM) Inhaler 87 / 5 / 9 micrograms per metered dose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241.62"/>
    <s v="120 Unit dose Pack TRIMBOW (BECLOMETASONE/FORMOTEROL/GLYCOPYRRONIUM) NEXTHALER Dry powder inhaler 88 / 5 / 9 micrograms per metered dose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76.56"/>
    <s v="20 Unit Pack OXYBUPROCAINE HYDROCHLORIDE Minims Eye Drops 0.4%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83.64"/>
    <s v="200 Dose Pack BECLOMETASONE (Beclomethasone) Inhaler 100micrograms per metered dose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35.880000000000003"/>
    <s v="200 Tablet Pack PYRIDOSTIGMINE BROMIDE Tablets 60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33.26"/>
    <s v="28 Tablet Pack ERYTHROMYCIN Tablets 500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3.82"/>
    <s v="28 Tablet Pack TERBINAFINE Tablets 250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26.4"/>
    <s v="28 Tablet Patient Pack FOLIC ACID Tablets 5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2.36"/>
    <s v="28 Tablet Patient Pack LORAZEPAM Tablets 1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400.5"/>
    <s v="30 Dose Pack TRELEGY Dry powder inhaler Fluticasone 92/ Umeclidinium 55/ Vilanterol 22 mcg/ dose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351"/>
    <s v="30 Dose Pack UMECLIDINIUM / VILANTEROL (ANORO ELLIPTA) Dry powder inhaler 55 / 22 micrograms per metered dose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3.46"/>
    <s v="30 ml Pack MEBENDAZOLE Suspension 100mg in 5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591.36"/>
    <s v="300 g Pack PANCREX V Powder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54.62"/>
    <s v="300 ml Pack CARBAMAZEPINE Liquid 100mg in 5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656.82"/>
    <s v="4 Vial Pack MYCOPHENOLATE MOFETIL Injection 500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771.2"/>
    <s v="4 x Pre-filled Syringe(s) A Pack EPOETIN Beta (Pre-filled syringe) Injection 30000units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551.52"/>
    <s v="5 Ampoule Pack PHYTOMENADIONE (Paediatric) Solution 2mg in 0.2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79.34"/>
    <s v="5 x 3ml Disposable Pens novoMIX 30 (Biphasic Insulin Aspart) FlexPen Pre-filled pen 100units in 1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83.6"/>
    <s v="5 x 3ml Disposable Pens novoRAPID (Insulin Aspart) FlexPen Pre-filled pen 100units in 1m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57.31"/>
    <s v="500 ml Pack GAVISCON ADVANCE Suspension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35.46"/>
    <s v="500 ml Pack OCTENIDINE HYDROCHLORIDE Solution topical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15.48"/>
    <s v="56 Tablet Pack LAMOTRIGINE Tablets 25mg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921.6"/>
    <s v="60 ml Pack GLYCOPYRRONIUM BROMIDE (SIALANAR) Oral Solution 400micrograms/1ml (Equivalent to 320mcg/1ml Glycopyrronium)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6.11"/>
    <s v="8 Patch Patient Pack ESTRADIOL (EVOREL) Patch 100micrograms"/>
    <s v="KT9 1SN"/>
    <m/>
    <m/>
    <m/>
    <m/>
    <s v="GB386334767"/>
    <s v="1008396681"/>
  </r>
  <r>
    <s v="Department of Health"/>
    <s v="St George's Univ Hosp NHS FT"/>
    <x v="0"/>
    <x v="9"/>
    <s v="Balance Sheet"/>
    <x v="34"/>
    <x v="166"/>
    <n v="23.88"/>
    <s v="Overcharges &amp; Other costs"/>
    <s v="KT9 1SN"/>
    <m/>
    <m/>
    <m/>
    <m/>
    <s v="GB386334767"/>
    <s v="1008396681"/>
  </r>
  <r>
    <s v="Department of Health"/>
    <s v="St George's Univ Hosp NHS FT"/>
    <x v="0"/>
    <x v="6"/>
    <s v="RADIOLOGY SGH"/>
    <x v="78"/>
    <x v="167"/>
    <n v="116250"/>
    <s v="Extension of CCN 02 to the existing PACS and VUE Shadow Archive Services Agreement dated 2 October 2023 Contract Reference Number: MIT2023-0247 SGUH Reference: STG-5-52324-6-nt0378-g expires June 2026"/>
    <s v="GU14 6XW"/>
    <m/>
    <m/>
    <m/>
    <m/>
    <s v="407850060"/>
    <s v="9061795450"/>
  </r>
  <r>
    <s v="Department of Health"/>
    <s v="St George's Univ Hosp NHS FT"/>
    <x v="0"/>
    <x v="6"/>
    <s v="RADIOLOGY SGH"/>
    <x v="78"/>
    <x v="167"/>
    <n v="23250"/>
    <m/>
    <s v="GU14 6XW"/>
    <m/>
    <m/>
    <m/>
    <m/>
    <s v="407850060"/>
    <s v="9061795450"/>
  </r>
  <r>
    <s v="Department of Health"/>
    <s v="St George's Univ Hosp NHS FT"/>
    <x v="0"/>
    <x v="9"/>
    <s v="Balance Sheet"/>
    <x v="37"/>
    <x v="51"/>
    <n v="33648"/>
    <s v="1 Vial Pack HUMAN NORMAL IMMUNOGLOBULIN (KIOVIG) Injection 20g in 200ml"/>
    <s v="DE55 2FH"/>
    <m/>
    <m/>
    <m/>
    <m/>
    <s v="GB 684 0905 20"/>
    <s v="SIN200973916"/>
  </r>
  <r>
    <s v="Department of Health"/>
    <s v="St George's Univ Hosp NHS FT"/>
    <x v="0"/>
    <x v="15"/>
    <s v="Balance Sheet"/>
    <x v="15"/>
    <x v="168"/>
    <n v="329522.39"/>
    <s v="MTVH rent salary deduction for Trust staff financial year 2026-2027"/>
    <s v="TW1 3RP"/>
    <m/>
    <m/>
    <m/>
    <m/>
    <m/>
    <s v="SG746"/>
  </r>
  <r>
    <s v="Department of Health"/>
    <s v="St George's Univ Hosp NHS FT"/>
    <x v="0"/>
    <x v="29"/>
    <s v="ONCOLOGY MEDICAL STAFF"/>
    <x v="53"/>
    <x v="169"/>
    <n v="42695.88"/>
    <s v="SALARY RECHARGE - NHS"/>
    <s v="LS11 1HP"/>
    <m/>
    <m/>
    <m/>
    <m/>
    <s v="654947396"/>
    <s v="45826279"/>
  </r>
  <r>
    <s v="Department of Health"/>
    <s v="St George's Univ Hosp NHS FT"/>
    <x v="0"/>
    <x v="14"/>
    <s v="NIPT SERVICE"/>
    <x v="79"/>
    <x v="170"/>
    <n v="105624"/>
    <s v="https://nww.einvoice-prod.sbs.nhs.uk:8179/invoicepdf/eb2ebfb1-97de-5220-abae-15c09158db78"/>
    <s v="M13 9NQ"/>
    <m/>
    <m/>
    <m/>
    <m/>
    <s v="160750328"/>
    <s v="INVUKY13672"/>
  </r>
  <r>
    <s v="Department of Health"/>
    <s v="St George's Univ Hosp NHS FT"/>
    <x v="0"/>
    <x v="5"/>
    <s v="P AND O CONTRACT"/>
    <x v="13"/>
    <x v="171"/>
    <n v="105498.26"/>
    <s v="Product component of agreed block - Prosthetic"/>
    <s v="OX14 1RL"/>
    <m/>
    <m/>
    <m/>
    <m/>
    <s v="607251365"/>
    <s v="OPSI079615"/>
  </r>
  <r>
    <s v="Department of Health"/>
    <s v="St George's Univ Hosp NHS FT"/>
    <x v="0"/>
    <x v="5"/>
    <s v="P AND O CONTRACT"/>
    <x v="13"/>
    <x v="171"/>
    <n v="21099.65"/>
    <s v="https://nww.einvoice-prod.sbs.nhs.uk:8179/invoicepdf/20cd93f0-ea7e-547b-94b3-2a6e01dfc4a9"/>
    <s v="OX14 1RL"/>
    <m/>
    <m/>
    <m/>
    <m/>
    <s v="607251365"/>
    <s v="OPSI079615"/>
  </r>
  <r>
    <s v="Department of Health"/>
    <s v="St George's Univ Hosp NHS FT"/>
    <x v="0"/>
    <x v="5"/>
    <s v="P AND O CONTRACT"/>
    <x v="13"/>
    <x v="172"/>
    <n v="59492.44"/>
    <s v="Product component of agreed block - Prosthetic"/>
    <s v="OX14 1RL"/>
    <m/>
    <m/>
    <m/>
    <m/>
    <s v="607251365"/>
    <s v="OPSI079616"/>
  </r>
  <r>
    <s v="Department of Health"/>
    <s v="St George's Univ Hosp NHS FT"/>
    <x v="0"/>
    <x v="5"/>
    <s v="P AND O CONTRACT"/>
    <x v="13"/>
    <x v="172"/>
    <n v="11898.49"/>
    <s v="https://nww.einvoice-prod.sbs.nhs.uk:8179/invoicepdf/5e64a6e5-5c64-5743-861b-8e104c08f8d3"/>
    <s v="OX14 1RL"/>
    <m/>
    <m/>
    <m/>
    <m/>
    <s v="607251365"/>
    <s v="OPSI079616"/>
  </r>
  <r>
    <s v="Department of Health"/>
    <s v="St George's Univ Hosp NHS FT"/>
    <x v="0"/>
    <x v="5"/>
    <s v="P AND O CONTRACT"/>
    <x v="13"/>
    <x v="173"/>
    <n v="142981.32999999999"/>
    <s v="Financial Year Apr 26 to Mar 27 Contractual Monthly Service Fee for Orthotics &amp; Prosthetics"/>
    <s v="OX14 1RL"/>
    <m/>
    <m/>
    <m/>
    <m/>
    <s v="607251365"/>
    <s v="OPSI079617"/>
  </r>
  <r>
    <s v="Department of Health"/>
    <s v="St George's Univ Hosp NHS FT"/>
    <x v="0"/>
    <x v="5"/>
    <s v="P AND O CONTRACT"/>
    <x v="13"/>
    <x v="173"/>
    <n v="15641.38"/>
    <s v="https://nww.einvoice-prod.sbs.nhs.uk:8179/invoicepdf/08bd6112-dd27-5669-a9fc-6f38e4290970"/>
    <s v="OX14 1RL"/>
    <m/>
    <m/>
    <m/>
    <m/>
    <s v="607251365"/>
    <s v="OPSI079617"/>
  </r>
  <r>
    <s v="Department of Health"/>
    <s v="St George's Univ Hosp NHS FT"/>
    <x v="0"/>
    <x v="9"/>
    <s v="Balance Sheet"/>
    <x v="35"/>
    <x v="174"/>
    <n v="166587"/>
    <s v="1 Bag Pack AXICABTAGENE CILOLEUCEL (YESCARTA) Intravenous infusion"/>
    <s v="CB21 6GT"/>
    <m/>
    <m/>
    <m/>
    <m/>
    <s v="792402037"/>
    <s v="4410277140"/>
  </r>
  <r>
    <s v="Department of Health"/>
    <s v="St George's Univ Hosp NHS FT"/>
    <x v="0"/>
    <x v="9"/>
    <s v="Balance Sheet"/>
    <x v="9"/>
    <x v="175"/>
    <n v="22680"/>
    <s v="30 Tablet Pack OSIMERTINIB Tablets 80mg"/>
    <s v="BR8 8NJ"/>
    <m/>
    <m/>
    <m/>
    <m/>
    <s v="109898228"/>
    <s v="68323183"/>
  </r>
  <r>
    <s v="Department of Health"/>
    <s v="St George's Univ Hosp NHS FT"/>
    <x v="0"/>
    <x v="9"/>
    <s v="Balance Sheet"/>
    <x v="9"/>
    <x v="175"/>
    <n v="2808"/>
    <s v="56 Tablet Pack OLAPARIB Tablets 100mg"/>
    <s v="BR8 8NJ"/>
    <m/>
    <m/>
    <m/>
    <m/>
    <s v="109898228"/>
    <s v="68323183"/>
  </r>
  <r>
    <s v="Department of Health"/>
    <s v="St George's Univ Hosp NHS FT"/>
    <x v="0"/>
    <x v="9"/>
    <s v="Balance Sheet"/>
    <x v="9"/>
    <x v="175"/>
    <n v="2808"/>
    <s v="56 Tablet Pack OLAPARIB Tablets 150mg"/>
    <s v="BR8 8NJ"/>
    <m/>
    <m/>
    <m/>
    <m/>
    <s v="109898228"/>
    <s v="68323183"/>
  </r>
  <r>
    <s v="Department of Health"/>
    <s v="St George's Univ Hosp NHS FT"/>
    <x v="0"/>
    <x v="9"/>
    <s v="Balance Sheet"/>
    <x v="9"/>
    <x v="175"/>
    <n v="2460"/>
    <s v="60 Tablet Pack ACALABRUTINIB Tablets 100mg"/>
    <s v="BR8 8NJ"/>
    <m/>
    <m/>
    <m/>
    <m/>
    <s v="109898228"/>
    <s v="68323183"/>
  </r>
  <r>
    <s v="Department of Health"/>
    <s v="St George's Univ Hosp NHS FT"/>
    <x v="0"/>
    <x v="9"/>
    <s v="Balance Sheet"/>
    <x v="49"/>
    <x v="176"/>
    <n v="47684"/>
    <s v="1 Vial Pack HUMAN NORMAL IMMUNOGLOBULIN (GAMTEN) Injection 20g in 200ml"/>
    <s v="M1 4EZ"/>
    <m/>
    <m/>
    <m/>
    <m/>
    <s v="585216330"/>
    <s v="5208082274"/>
  </r>
  <r>
    <s v="Department of Health"/>
    <s v="St George's Univ Hosp NHS FT"/>
    <x v="0"/>
    <x v="9"/>
    <s v="Balance Sheet"/>
    <x v="49"/>
    <x v="176"/>
    <n v="2554.5"/>
    <s v="1 Vial Pack HUMAN NORMAL IMMUNOGLOBULIN (GAMTEN) Injection 5g in 50ml"/>
    <s v="M1 4EZ"/>
    <m/>
    <m/>
    <m/>
    <m/>
    <s v="585216330"/>
    <s v="5208082274"/>
  </r>
  <r>
    <s v="Department of Health"/>
    <s v="St George's Univ Hosp NHS FT"/>
    <x v="0"/>
    <x v="9"/>
    <s v="Balance Sheet"/>
    <x v="49"/>
    <x v="176"/>
    <n v="10316"/>
    <s v="20 g Pack HUMAN NORMAL IMMUNOGLOBULIN (PANZYGA) 10% Solution for infusion 20g in 200ml"/>
    <s v="M1 4EZ"/>
    <m/>
    <m/>
    <m/>
    <m/>
    <s v="585216330"/>
    <s v="5208082274"/>
  </r>
  <r>
    <s v="Department of Health"/>
    <s v="St George's Univ Hosp NHS FT"/>
    <x v="0"/>
    <x v="9"/>
    <s v="Balance Sheet"/>
    <x v="18"/>
    <x v="177"/>
    <n v="50400"/>
    <s v="1 Vial Pack OCRELIZUMAB (OCREVUS) Injection subcutaneous 920mg"/>
    <s v="AL7 3AY"/>
    <m/>
    <m/>
    <m/>
    <m/>
    <s v="435465094"/>
    <s v="1XI0116610"/>
  </r>
  <r>
    <s v="Department of Health"/>
    <s v="St George's Univ Hosp NHS FT"/>
    <x v="0"/>
    <x v="9"/>
    <s v="Balance Sheet"/>
    <x v="18"/>
    <x v="177"/>
    <n v="90000"/>
    <s v="1 Vial Pack OCRELIZUMAB Injection intravenous 300mg in 10ml"/>
    <s v="AL7 3AY"/>
    <m/>
    <m/>
    <m/>
    <m/>
    <s v="435465094"/>
    <s v="1XI0116610"/>
  </r>
  <r>
    <s v="Department of Health"/>
    <s v="St George's Univ Hosp NHS FT"/>
    <x v="0"/>
    <x v="27"/>
    <s v="INFORMATION DIRECTORATE"/>
    <x v="80"/>
    <x v="178"/>
    <n v="110083.9"/>
    <s v="https://nww.einvoice-prod.sbs.nhs.uk:8179/invoicepdf/7d227616-d3c9-5c6a-b974-0a6208a4b70f"/>
    <s v="NW1 3AD"/>
    <m/>
    <m/>
    <m/>
    <m/>
    <m/>
    <s v="VF04702600104"/>
  </r>
  <r>
    <s v="Department of Health"/>
    <s v="St George's Univ Hosp NHS FT"/>
    <x v="0"/>
    <x v="26"/>
    <s v="ESTATES NELSON HEALTH CENTRE"/>
    <x v="41"/>
    <x v="179"/>
    <n v="50491.7"/>
    <s v="https://nww.einvoice-prod.sbs.nhs.uk:8179/invoicepdf/11712e1e-0de1-5995-b35b-ea7e60244aaf"/>
    <s v="M1 3LD"/>
    <m/>
    <m/>
    <m/>
    <m/>
    <s v="GB782562113"/>
    <s v="64084543"/>
  </r>
  <r>
    <s v="Department of Health"/>
    <s v="St George's Univ Hosp NHS FT"/>
    <x v="0"/>
    <x v="26"/>
    <s v="ST JOHNS THERAPY AND QMH GUM CLINIC"/>
    <x v="41"/>
    <x v="180"/>
    <n v="41615.74"/>
    <s v="https://nww.einvoice-prod.sbs.nhs.uk:8179/invoicepdf/0c2429c4-efd5-5dee-9400-199e79f986b9"/>
    <s v="M1 3LD"/>
    <m/>
    <m/>
    <m/>
    <m/>
    <s v="GB782562113"/>
    <s v="64084537"/>
  </r>
  <r>
    <s v="Department of Health"/>
    <s v="St George's Univ Hosp NHS FT"/>
    <x v="0"/>
    <x v="26"/>
    <s v="ESTATES NELSON HEALTH CENTRE"/>
    <x v="41"/>
    <x v="181"/>
    <n v="30683.56"/>
    <s v="https://nww.einvoice-prod.sbs.nhs.uk:8179/invoicepdf/277e5100-1690-5c99-8a9f-bfefc5095970"/>
    <s v="M1 3LD"/>
    <m/>
    <m/>
    <m/>
    <m/>
    <s v="GB782562113"/>
    <s v="64084544"/>
  </r>
  <r>
    <s v="Department of Health"/>
    <s v="St George's Univ Hosp NHS FT"/>
    <x v="0"/>
    <x v="26"/>
    <s v="ST JOHNS THERAPY AND QMH GUM CLINIC"/>
    <x v="41"/>
    <x v="182"/>
    <n v="111916.02"/>
    <s v="https://nww.einvoice-prod.sbs.nhs.uk:8179/invoicepdf/015c5ed1-537d-519f-8a1b-7358c16eeec0"/>
    <s v="M1 3LD"/>
    <m/>
    <m/>
    <m/>
    <m/>
    <s v="GB782562113"/>
    <s v="64084536"/>
  </r>
  <r>
    <s v="Department of Health"/>
    <s v="St George's Univ Hosp NHS FT"/>
    <x v="0"/>
    <x v="12"/>
    <s v="SWLP IT"/>
    <x v="81"/>
    <x v="183"/>
    <n v="28125"/>
    <s v="X-Lab NPEX annual license and maintenance St. Georges NHS trust"/>
    <s v="W1W 5PF"/>
    <m/>
    <m/>
    <m/>
    <m/>
    <s v="942 035 055"/>
    <s v="INV837"/>
  </r>
  <r>
    <s v="Department of Health"/>
    <s v="St George's Univ Hosp NHS FT"/>
    <x v="0"/>
    <x v="12"/>
    <s v="SWLP IT"/>
    <x v="81"/>
    <x v="183"/>
    <n v="5625"/>
    <m/>
    <s v="W1W 5PF"/>
    <m/>
    <m/>
    <m/>
    <m/>
    <s v="942 035 055"/>
    <s v="INV837"/>
  </r>
  <r>
    <s v="Department of Health"/>
    <s v="St George's Univ Hosp NHS FT"/>
    <x v="0"/>
    <x v="35"/>
    <s v="SWLP TRANSPORT"/>
    <x v="82"/>
    <x v="184"/>
    <n v="24000"/>
    <s v="SWLP drone traffic"/>
    <s v="SE1 8HP"/>
    <m/>
    <m/>
    <m/>
    <m/>
    <m/>
    <s v="INV0036"/>
  </r>
  <r>
    <s v="Department of Health"/>
    <s v="St George's Univ Hosp NHS FT"/>
    <x v="0"/>
    <x v="35"/>
    <s v="SWLP TRANSPORT"/>
    <x v="82"/>
    <x v="184"/>
    <n v="4800"/>
    <s v="https://nww.einvoice-prod.sbs.nhs.uk:8179/invoicepdf/ef5ded48-558a-596c-8cde-3f25c3431e04"/>
    <s v="SE1 8HP"/>
    <m/>
    <m/>
    <m/>
    <m/>
    <m/>
    <s v="INV0036"/>
  </r>
  <r>
    <s v="Department of Health"/>
    <s v="St George's Univ Hosp NHS FT"/>
    <x v="0"/>
    <x v="9"/>
    <s v="Balance Sheet"/>
    <x v="20"/>
    <x v="185"/>
    <n v="52876.800000000003"/>
    <s v="1 Vial Pack DARATUMUMAB Injection subcutaneous 1800mg"/>
    <s v="HP12 4EG"/>
    <m/>
    <m/>
    <m/>
    <m/>
    <s v="207929448"/>
    <s v="931050076"/>
  </r>
  <r>
    <s v="Department of Health"/>
    <s v="St George's Univ Hosp NHS FT"/>
    <x v="0"/>
    <x v="9"/>
    <s v="Balance Sheet"/>
    <x v="19"/>
    <x v="186"/>
    <n v="57421.2"/>
    <s v="1 Vial Pack NIVOLUMAB/RELALTIMAB 240mg/80mg in 20ml Injection"/>
    <s v="CH4 9QW"/>
    <m/>
    <m/>
    <m/>
    <m/>
    <s v="GB163542667"/>
    <s v="0100804818"/>
  </r>
  <r>
    <s v="Department of Health"/>
    <s v="St George's Univ Hosp NHS FT"/>
    <x v="0"/>
    <x v="9"/>
    <s v="Balance Sheet"/>
    <x v="37"/>
    <x v="52"/>
    <n v="33648"/>
    <s v="1 Vial Pack HUMAN NORMAL IMMUNOGLOBULIN (KIOVIG) Injection 20g in 200ml"/>
    <s v="DE55 2FH"/>
    <m/>
    <m/>
    <m/>
    <m/>
    <s v="GB 684 0905 20"/>
    <s v="SIN201019514"/>
  </r>
  <r>
    <s v="Department of Health"/>
    <s v="St George's Univ Hosp NHS FT"/>
    <x v="0"/>
    <x v="18"/>
    <s v="HAEMOPHILIA"/>
    <x v="37"/>
    <x v="187"/>
    <n v="34000"/>
    <s v="Wilfact-1000iu von Willebrand clotting factor - Product code: USP0262"/>
    <s v="DE55 2FH"/>
    <m/>
    <m/>
    <m/>
    <m/>
    <s v="GB 684 0905 20"/>
    <s v="SIN200999087"/>
  </r>
  <r>
    <s v="Department of Health"/>
    <s v="St George's Univ Hosp NHS FT"/>
    <x v="0"/>
    <x v="18"/>
    <s v="HAEMOPHILIA"/>
    <x v="37"/>
    <x v="188"/>
    <n v="38500"/>
    <s v="FEIBA 1000iu (100iu/ml) - 10ml vials Factor VIII bypassing agent clotting factor vial"/>
    <s v="DE55 2FH"/>
    <m/>
    <m/>
    <m/>
    <m/>
    <s v="GB 684 0905 20"/>
    <s v="SIN201022459"/>
  </r>
  <r>
    <s v="Department of Health"/>
    <s v="St George's Univ Hosp NHS FT"/>
    <x v="0"/>
    <x v="9"/>
    <s v="Balance Sheet"/>
    <x v="35"/>
    <x v="189"/>
    <n v="14731.2"/>
    <s v="30 Tablet Pack BIKTARVY Bictegravir 50mg/Emtricitabine 200mg/Tenofovir 25mg Tablets"/>
    <s v="CB21 6GT"/>
    <m/>
    <m/>
    <m/>
    <m/>
    <s v="792402037"/>
    <s v="UK00041546"/>
  </r>
  <r>
    <s v="Department of Health"/>
    <s v="St George's Univ Hosp NHS FT"/>
    <x v="0"/>
    <x v="9"/>
    <s v="Balance Sheet"/>
    <x v="35"/>
    <x v="189"/>
    <n v="10454.4"/>
    <s v="30 Tablet Pack EMTRICITABINE 200mg + TENOFOVIR ALAFENAMIDE 25mg Tablets"/>
    <s v="CB21 6GT"/>
    <m/>
    <m/>
    <m/>
    <m/>
    <s v="792402037"/>
    <s v="UK00041546"/>
  </r>
  <r>
    <s v="Department of Health"/>
    <s v="St George's Univ Hosp NHS FT"/>
    <x v="0"/>
    <x v="9"/>
    <s v="Balance Sheet"/>
    <x v="35"/>
    <x v="189"/>
    <n v="487.2"/>
    <s v="30 Tablet Pack EVIPLERA Tablets Rilpivirin 25mg + Tenofovir DF 245mg + Emtricitabine 200mg"/>
    <s v="CB21 6GT"/>
    <m/>
    <m/>
    <m/>
    <m/>
    <s v="792402037"/>
    <s v="UK00041546"/>
  </r>
  <r>
    <s v="Department of Health"/>
    <s v="St George's Univ Hosp NHS FT"/>
    <x v="0"/>
    <x v="39"/>
    <s v="RATES"/>
    <x v="83"/>
    <x v="190"/>
    <n v="128641"/>
    <s v="2017 Revaluation Consultancy Services 017 Revaluation Consultancy Services 2017 Revaluation Consultancy Services"/>
    <s v="W1T 3JJ"/>
    <m/>
    <m/>
    <m/>
    <m/>
    <m/>
    <s v="I202601000083"/>
  </r>
  <r>
    <s v="Department of Health"/>
    <s v="St George's Univ Hosp NHS FT"/>
    <x v="0"/>
    <x v="39"/>
    <s v="RATES"/>
    <x v="83"/>
    <x v="190"/>
    <n v="25728.2"/>
    <s v="https://nww.einvoice-prod.sbs.nhs.uk:8179/invoicepdf/fe2e42a9-d50d-5cd6-a188-eec40abcbfa2"/>
    <s v="W1T 3JJ"/>
    <m/>
    <m/>
    <m/>
    <m/>
    <m/>
    <s v="I202601000083"/>
  </r>
  <r>
    <s v="Department of Health"/>
    <s v="St George's Univ Hosp NHS FT"/>
    <x v="0"/>
    <x v="3"/>
    <s v="OUTPATIENTS MANAGEMENT"/>
    <x v="84"/>
    <x v="191"/>
    <n v="25047.41"/>
    <s v="Synertec document control. FY 2026/27 based pm a 12 month contract extension from 01/04/2026 to 31/03/2027"/>
    <s v="TA21 9JQ"/>
    <m/>
    <m/>
    <m/>
    <m/>
    <s v="736676494"/>
    <s v="QS4528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4DB6B9-7FF5-4A74-8CFE-95E23174B871}" name="PivotTable3" cacheId="47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compact="0" compactData="0" multipleFieldFilters="0">
  <location ref="A9:E202" firstHeaderRow="1" firstDataRow="1" firstDataCol="4"/>
  <pivotFields count="16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4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2">
        <item x="1"/>
        <item x="18"/>
        <item x="12"/>
        <item x="5"/>
        <item x="9"/>
        <item x="20"/>
        <item x="25"/>
        <item x="8"/>
        <item x="39"/>
        <item x="7"/>
        <item x="26"/>
        <item x="6"/>
        <item x="30"/>
        <item x="0"/>
        <item x="15"/>
        <item x="31"/>
        <item x="27"/>
        <item x="2"/>
        <item x="10"/>
        <item x="41"/>
        <item x="3"/>
        <item x="32"/>
        <item x="35"/>
        <item x="29"/>
        <item x="11"/>
        <item x="16"/>
        <item x="14"/>
        <item x="4"/>
        <item x="19"/>
        <item x="33"/>
        <item x="34"/>
        <item x="28"/>
        <item x="17"/>
        <item x="21"/>
        <item x="13"/>
        <item x="22"/>
        <item x="23"/>
        <item x="24"/>
        <item x="36"/>
        <item x="37"/>
        <item x="38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5">
        <item x="40"/>
        <item x="59"/>
        <item x="34"/>
        <item x="37"/>
        <item x="48"/>
        <item x="82"/>
        <item x="72"/>
        <item x="39"/>
        <item x="70"/>
        <item x="14"/>
        <item x="80"/>
        <item x="56"/>
        <item x="19"/>
        <item x="45"/>
        <item x="60"/>
        <item x="54"/>
        <item x="41"/>
        <item x="6"/>
        <item x="12"/>
        <item x="73"/>
        <item x="75"/>
        <item x="29"/>
        <item x="26"/>
        <item x="46"/>
        <item x="16"/>
        <item x="2"/>
        <item x="47"/>
        <item x="77"/>
        <item x="30"/>
        <item x="44"/>
        <item x="36"/>
        <item x="8"/>
        <item x="35"/>
        <item x="50"/>
        <item x="4"/>
        <item x="1"/>
        <item x="32"/>
        <item x="71"/>
        <item x="0"/>
        <item x="3"/>
        <item x="5"/>
        <item x="20"/>
        <item x="67"/>
        <item x="62"/>
        <item x="22"/>
        <item x="15"/>
        <item x="24"/>
        <item x="55"/>
        <item x="83"/>
        <item x="23"/>
        <item x="27"/>
        <item x="38"/>
        <item x="17"/>
        <item x="49"/>
        <item x="25"/>
        <item x="13"/>
        <item x="66"/>
        <item x="78"/>
        <item x="9"/>
        <item x="51"/>
        <item x="68"/>
        <item x="28"/>
        <item x="18"/>
        <item x="53"/>
        <item x="64"/>
        <item x="33"/>
        <item x="21"/>
        <item x="65"/>
        <item x="11"/>
        <item x="43"/>
        <item x="76"/>
        <item x="7"/>
        <item x="84"/>
        <item x="74"/>
        <item x="57"/>
        <item x="52"/>
        <item x="69"/>
        <item x="31"/>
        <item x="61"/>
        <item x="42"/>
        <item x="10"/>
        <item x="63"/>
        <item x="81"/>
        <item x="58"/>
        <item x="7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defaultSubtotal="0">
      <items count="192">
        <item x="3"/>
        <item x="4"/>
        <item x="5"/>
        <item x="6"/>
        <item x="191"/>
        <item x="0"/>
        <item x="1"/>
        <item x="2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187"/>
        <item x="48"/>
        <item x="49"/>
        <item x="50"/>
        <item x="53"/>
        <item x="88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51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88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52"/>
        <item x="189"/>
        <item x="19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5"/>
    <field x="2"/>
    <field x="6"/>
    <field x="3"/>
  </rowFields>
  <rowItems count="193">
    <i>
      <x/>
      <x/>
      <x v="62"/>
      <x v="4"/>
    </i>
    <i>
      <x v="1"/>
      <x/>
      <x v="112"/>
      <x v="29"/>
    </i>
    <i>
      <x v="2"/>
      <x/>
      <x v="50"/>
      <x v="4"/>
    </i>
    <i r="2">
      <x v="61"/>
      <x v="4"/>
    </i>
    <i r="2">
      <x v="88"/>
      <x v="4"/>
    </i>
    <i r="2">
      <x v="95"/>
      <x v="4"/>
    </i>
    <i r="2">
      <x v="107"/>
      <x v="4"/>
    </i>
    <i r="2">
      <x v="159"/>
      <x v="4"/>
    </i>
    <i r="2">
      <x v="160"/>
      <x v="4"/>
    </i>
    <i r="2">
      <x v="167"/>
      <x v="4"/>
    </i>
    <i>
      <x v="3"/>
      <x/>
      <x v="49"/>
      <x v="1"/>
    </i>
    <i r="2">
      <x v="53"/>
      <x v="4"/>
    </i>
    <i r="2">
      <x v="54"/>
      <x v="4"/>
    </i>
    <i r="2">
      <x v="89"/>
      <x v="4"/>
    </i>
    <i r="2">
      <x v="169"/>
      <x v="1"/>
    </i>
    <i r="2">
      <x v="189"/>
      <x v="4"/>
    </i>
    <i>
      <x v="4"/>
      <x/>
      <x v="87"/>
      <x v="4"/>
    </i>
    <i>
      <x v="5"/>
      <x/>
      <x v="186"/>
      <x v="22"/>
    </i>
    <i>
      <x v="6"/>
      <x/>
      <x v="148"/>
      <x v="39"/>
    </i>
    <i>
      <x v="7"/>
      <x/>
      <x v="60"/>
      <x v="4"/>
    </i>
    <i>
      <x v="8"/>
      <x/>
      <x v="139"/>
      <x v="6"/>
    </i>
    <i r="2">
      <x v="140"/>
      <x v="6"/>
    </i>
    <i>
      <x v="9"/>
      <x/>
      <x v="20"/>
      <x v="26"/>
    </i>
    <i r="2">
      <x v="55"/>
      <x v="6"/>
    </i>
    <i r="2">
      <x v="58"/>
      <x v="26"/>
    </i>
    <i r="2">
      <x v="84"/>
      <x v="26"/>
    </i>
    <i>
      <x v="10"/>
      <x/>
      <x v="180"/>
      <x v="16"/>
    </i>
    <i>
      <x v="11"/>
      <x/>
      <x v="105"/>
      <x v="15"/>
    </i>
    <i>
      <x v="12"/>
      <x/>
      <x v="26"/>
      <x v="4"/>
    </i>
    <i r="2">
      <x v="121"/>
      <x v="4"/>
    </i>
    <i r="2">
      <x v="166"/>
      <x v="4"/>
    </i>
    <i r="2">
      <x v="188"/>
      <x v="4"/>
    </i>
    <i>
      <x v="13"/>
      <x/>
      <x v="82"/>
      <x v="25"/>
    </i>
    <i>
      <x v="14"/>
      <x/>
      <x v="113"/>
      <x v="16"/>
    </i>
    <i>
      <x v="15"/>
      <x/>
      <x v="100"/>
      <x v="11"/>
    </i>
    <i>
      <x v="16"/>
      <x/>
      <x v="64"/>
      <x v="10"/>
    </i>
    <i r="2">
      <x v="65"/>
      <x v="10"/>
    </i>
    <i r="2">
      <x v="66"/>
      <x v="10"/>
    </i>
    <i r="2">
      <x v="67"/>
      <x v="10"/>
    </i>
    <i r="2">
      <x v="68"/>
      <x v="10"/>
    </i>
    <i r="2">
      <x v="69"/>
      <x v="10"/>
    </i>
    <i r="2">
      <x v="70"/>
      <x v="10"/>
    </i>
    <i r="2">
      <x v="71"/>
      <x v="10"/>
    </i>
    <i r="2">
      <x v="72"/>
      <x v="10"/>
    </i>
    <i r="2">
      <x v="73"/>
      <x v="10"/>
    </i>
    <i r="2">
      <x v="74"/>
      <x v="10"/>
    </i>
    <i r="2">
      <x v="75"/>
      <x v="10"/>
    </i>
    <i r="2">
      <x v="181"/>
      <x v="10"/>
    </i>
    <i r="2">
      <x v="182"/>
      <x v="10"/>
    </i>
    <i r="2">
      <x v="183"/>
      <x v="10"/>
    </i>
    <i r="2">
      <x v="184"/>
      <x v="10"/>
    </i>
    <i>
      <x v="17"/>
      <x/>
      <x v="9"/>
      <x v="11"/>
    </i>
    <i r="2">
      <x v="14"/>
      <x v="18"/>
    </i>
    <i r="2">
      <x v="143"/>
      <x v="11"/>
    </i>
    <i>
      <x v="18"/>
      <x/>
      <x v="18"/>
      <x v="2"/>
    </i>
    <i>
      <x v="19"/>
      <x/>
      <x v="149"/>
      <x v="40"/>
    </i>
    <i>
      <x v="20"/>
      <x/>
      <x v="161"/>
      <x v="8"/>
    </i>
    <i r="2">
      <x v="162"/>
      <x v="8"/>
    </i>
    <i>
      <x v="21"/>
      <x/>
      <x v="41"/>
      <x v="13"/>
    </i>
    <i>
      <x v="22"/>
      <x/>
      <x v="37"/>
      <x v="3"/>
    </i>
    <i>
      <x v="23"/>
      <x/>
      <x v="83"/>
      <x v="16"/>
    </i>
    <i>
      <x v="24"/>
      <x/>
      <x v="22"/>
      <x v="25"/>
    </i>
    <i>
      <x v="25"/>
      <x/>
      <x v="1"/>
      <x v="17"/>
    </i>
    <i r="2">
      <x v="3"/>
      <x v="17"/>
    </i>
    <i r="2">
      <x v="7"/>
      <x v="17"/>
    </i>
    <i r="2">
      <x v="23"/>
      <x v="17"/>
    </i>
    <i r="2">
      <x v="76"/>
      <x v="17"/>
    </i>
    <i r="2">
      <x v="77"/>
      <x v="17"/>
    </i>
    <i r="2">
      <x v="78"/>
      <x v="17"/>
    </i>
    <i>
      <x v="26"/>
      <x/>
      <x v="85"/>
      <x v="11"/>
    </i>
    <i>
      <x v="27"/>
      <x/>
      <x v="164"/>
      <x v="19"/>
    </i>
    <i>
      <x v="28"/>
      <x/>
      <x v="43"/>
      <x v="37"/>
    </i>
    <i>
      <x v="29"/>
      <x/>
      <x v="81"/>
      <x v="33"/>
    </i>
    <i>
      <x v="30"/>
      <x/>
      <x v="52"/>
      <x v="4"/>
    </i>
    <i r="2">
      <x v="165"/>
      <x v="4"/>
    </i>
    <i>
      <x v="31"/>
      <x/>
      <x v="12"/>
      <x/>
    </i>
    <i>
      <x v="32"/>
      <x/>
      <x v="51"/>
      <x v="4"/>
    </i>
    <i r="2">
      <x v="117"/>
      <x v="4"/>
    </i>
    <i r="2">
      <x v="145"/>
      <x v="4"/>
    </i>
    <i r="2">
      <x v="155"/>
      <x v="4"/>
    </i>
    <i r="2">
      <x v="176"/>
      <x v="4"/>
    </i>
    <i r="2">
      <x v="190"/>
      <x v="4"/>
    </i>
    <i>
      <x v="33"/>
      <x/>
      <x v="91"/>
      <x v="4"/>
    </i>
    <i r="2">
      <x v="109"/>
      <x v="4"/>
    </i>
    <i>
      <x v="34"/>
      <x/>
      <x v="2"/>
      <x v="27"/>
    </i>
    <i r="2">
      <x v="104"/>
      <x v="27"/>
    </i>
    <i r="2">
      <x v="131"/>
      <x v="27"/>
    </i>
    <i r="2">
      <x v="132"/>
      <x v="22"/>
    </i>
    <i>
      <x v="35"/>
      <x/>
      <x v="6"/>
      <x/>
    </i>
    <i>
      <x v="36"/>
      <x/>
      <x v="46"/>
      <x v="36"/>
    </i>
    <i>
      <x v="37"/>
      <x/>
      <x v="147"/>
      <x v="2"/>
    </i>
    <i>
      <x v="38"/>
      <x/>
      <x v="5"/>
      <x v="13"/>
    </i>
    <i r="2">
      <x v="32"/>
      <x v="28"/>
    </i>
    <i r="2">
      <x v="103"/>
      <x v="12"/>
    </i>
    <i>
      <x v="39"/>
      <x/>
      <x/>
      <x v="20"/>
    </i>
    <i r="2">
      <x v="42"/>
      <x v="20"/>
    </i>
    <i>
      <x v="40"/>
      <x/>
      <x v="8"/>
      <x v="3"/>
    </i>
    <i>
      <x v="41"/>
      <x/>
      <x v="27"/>
      <x v="4"/>
    </i>
    <i r="2">
      <x v="63"/>
      <x v="4"/>
    </i>
    <i r="2">
      <x v="115"/>
      <x v="4"/>
    </i>
    <i r="2">
      <x v="153"/>
      <x v="4"/>
    </i>
    <i r="2">
      <x v="187"/>
      <x v="4"/>
    </i>
    <i>
      <x v="42"/>
      <x/>
      <x v="135"/>
      <x v="6"/>
    </i>
    <i r="2">
      <x v="156"/>
      <x v="6"/>
    </i>
    <i>
      <x v="43"/>
      <x/>
      <x v="118"/>
      <x v="4"/>
    </i>
    <i>
      <x v="44"/>
      <x/>
      <x v="30"/>
      <x v="4"/>
    </i>
    <i r="2">
      <x v="154"/>
      <x v="4"/>
    </i>
    <i>
      <x v="45"/>
      <x/>
      <x v="21"/>
      <x v="14"/>
    </i>
    <i r="2">
      <x v="170"/>
      <x v="14"/>
    </i>
    <i>
      <x v="46"/>
      <x/>
      <x v="34"/>
      <x v="5"/>
    </i>
    <i r="2">
      <x v="35"/>
      <x v="5"/>
    </i>
    <i r="2">
      <x v="106"/>
      <x v="5"/>
    </i>
    <i>
      <x v="47"/>
      <x/>
      <x v="101"/>
      <x v="2"/>
    </i>
    <i>
      <x v="48"/>
      <x/>
      <x v="191"/>
      <x v="8"/>
    </i>
    <i>
      <x v="49"/>
      <x/>
      <x v="31"/>
      <x v="1"/>
    </i>
    <i>
      <x v="50"/>
      <x/>
      <x v="38"/>
      <x v="35"/>
    </i>
    <i>
      <x v="51"/>
      <x/>
      <x v="59"/>
      <x v="10"/>
    </i>
    <i>
      <x v="52"/>
      <x/>
      <x v="24"/>
      <x v="4"/>
    </i>
    <i>
      <x v="53"/>
      <x/>
      <x v="90"/>
      <x v="4"/>
    </i>
    <i r="2">
      <x v="108"/>
      <x v="4"/>
    </i>
    <i r="2">
      <x v="178"/>
      <x v="4"/>
    </i>
    <i>
      <x v="54"/>
      <x/>
      <x v="36"/>
      <x v="33"/>
    </i>
    <i>
      <x v="55"/>
      <x/>
      <x v="19"/>
      <x v="34"/>
    </i>
    <i r="2">
      <x v="173"/>
      <x v="3"/>
    </i>
    <i r="2">
      <x v="174"/>
      <x v="3"/>
    </i>
    <i r="2">
      <x v="175"/>
      <x v="3"/>
    </i>
    <i>
      <x v="56"/>
      <x/>
      <x v="127"/>
      <x v="25"/>
    </i>
    <i>
      <x v="57"/>
      <x/>
      <x v="168"/>
      <x v="11"/>
    </i>
    <i>
      <x v="58"/>
      <x/>
      <x v="13"/>
      <x v="4"/>
    </i>
    <i r="2">
      <x v="116"/>
      <x v="4"/>
    </i>
    <i r="2">
      <x v="142"/>
      <x v="4"/>
    </i>
    <i r="2">
      <x v="150"/>
      <x v="4"/>
    </i>
    <i r="2">
      <x v="177"/>
      <x v="4"/>
    </i>
    <i>
      <x v="59"/>
      <x/>
      <x v="94"/>
      <x v="31"/>
    </i>
    <i r="2">
      <x v="141"/>
      <x v="31"/>
    </i>
    <i>
      <x v="60"/>
      <x/>
      <x v="136"/>
      <x v="6"/>
    </i>
    <i>
      <x v="61"/>
      <x/>
      <x v="39"/>
      <x v="26"/>
    </i>
    <i r="2">
      <x v="40"/>
      <x v="36"/>
    </i>
    <i r="2">
      <x v="125"/>
      <x v="26"/>
    </i>
    <i r="2">
      <x v="126"/>
      <x v="36"/>
    </i>
    <i>
      <x v="62"/>
      <x/>
      <x v="25"/>
      <x v="4"/>
    </i>
    <i r="2">
      <x v="28"/>
      <x v="4"/>
    </i>
    <i r="2">
      <x v="86"/>
      <x v="4"/>
    </i>
    <i r="2">
      <x v="92"/>
      <x v="4"/>
    </i>
    <i r="2">
      <x v="128"/>
      <x v="4"/>
    </i>
    <i r="2">
      <x v="144"/>
      <x v="4"/>
    </i>
    <i r="2">
      <x v="151"/>
      <x v="4"/>
    </i>
    <i r="2">
      <x v="152"/>
      <x v="4"/>
    </i>
    <i r="2">
      <x v="179"/>
      <x v="4"/>
    </i>
    <i>
      <x v="63"/>
      <x/>
      <x v="97"/>
      <x v="23"/>
    </i>
    <i r="2">
      <x v="98"/>
      <x v="23"/>
    </i>
    <i r="2">
      <x v="99"/>
      <x v="23"/>
    </i>
    <i r="2">
      <x v="129"/>
      <x v="23"/>
    </i>
    <i r="2">
      <x v="130"/>
      <x v="23"/>
    </i>
    <i r="2">
      <x v="171"/>
      <x v="23"/>
    </i>
    <i>
      <x v="64"/>
      <x/>
      <x v="120"/>
      <x v="16"/>
    </i>
    <i>
      <x v="65"/>
      <x/>
      <x v="47"/>
      <x v="1"/>
    </i>
    <i r="2">
      <x v="48"/>
      <x v="1"/>
    </i>
    <i r="2">
      <x v="56"/>
      <x v="1"/>
    </i>
    <i r="2">
      <x v="146"/>
      <x v="4"/>
    </i>
    <i>
      <x v="66"/>
      <x/>
      <x v="29"/>
      <x v="32"/>
    </i>
    <i>
      <x v="67"/>
      <x/>
      <x v="123"/>
      <x v="6"/>
    </i>
    <i r="2">
      <x v="124"/>
      <x v="6"/>
    </i>
    <i r="2">
      <x v="133"/>
      <x v="6"/>
    </i>
    <i r="2">
      <x v="134"/>
      <x v="6"/>
    </i>
    <i>
      <x v="68"/>
      <x/>
      <x v="16"/>
      <x v="24"/>
    </i>
    <i r="2">
      <x v="17"/>
      <x v="24"/>
    </i>
    <i r="2">
      <x v="93"/>
      <x v="24"/>
    </i>
    <i>
      <x v="69"/>
      <x/>
      <x v="80"/>
      <x v="16"/>
    </i>
    <i>
      <x v="70"/>
      <x/>
      <x v="163"/>
      <x v="41"/>
    </i>
    <i>
      <x v="71"/>
      <x/>
      <x v="10"/>
      <x v="9"/>
    </i>
    <i r="2">
      <x v="11"/>
      <x v="7"/>
    </i>
    <i r="2">
      <x v="45"/>
      <x v="9"/>
    </i>
    <i r="2">
      <x v="57"/>
      <x/>
    </i>
    <i r="2">
      <x v="102"/>
      <x v="9"/>
    </i>
    <i r="2">
      <x v="122"/>
      <x v="7"/>
    </i>
    <i r="2">
      <x v="138"/>
      <x v="9"/>
    </i>
    <i>
      <x v="72"/>
      <x/>
      <x v="4"/>
      <x v="20"/>
    </i>
    <i>
      <x v="73"/>
      <x/>
      <x v="157"/>
      <x v="3"/>
    </i>
    <i r="2">
      <x v="158"/>
      <x v="36"/>
    </i>
    <i>
      <x v="74"/>
      <x/>
      <x v="110"/>
      <x v="21"/>
    </i>
    <i>
      <x v="75"/>
      <x/>
      <x v="96"/>
      <x v="2"/>
    </i>
    <i>
      <x v="76"/>
      <x/>
      <x v="137"/>
      <x v="38"/>
    </i>
    <i>
      <x v="77"/>
      <x/>
      <x v="44"/>
      <x v="14"/>
    </i>
    <i>
      <x v="78"/>
      <x/>
      <x v="114"/>
      <x v="3"/>
    </i>
    <i>
      <x v="79"/>
      <x/>
      <x v="79"/>
      <x/>
    </i>
    <i>
      <x v="80"/>
      <x/>
      <x v="15"/>
      <x/>
    </i>
    <i r="2">
      <x v="33"/>
      <x v="13"/>
    </i>
    <i>
      <x v="81"/>
      <x/>
      <x v="119"/>
      <x v="30"/>
    </i>
    <i>
      <x v="82"/>
      <x/>
      <x v="185"/>
      <x v="2"/>
    </i>
    <i>
      <x v="83"/>
      <x/>
      <x v="111"/>
      <x v="10"/>
    </i>
    <i>
      <x v="84"/>
      <x/>
      <x v="172"/>
      <x v="26"/>
    </i>
    <i t="grand">
      <x/>
    </i>
  </rowItems>
  <colItems count="1">
    <i/>
  </colItems>
  <dataFields count="1">
    <dataField name="Sum of AP Amount" fld="7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AB70-6034-4B7F-8344-AE8CD13E560D}">
  <dimension ref="C45:C54"/>
  <sheetViews>
    <sheetView topLeftCell="A5" workbookViewId="0">
      <selection activeCell="G45" sqref="G45"/>
    </sheetView>
  </sheetViews>
  <sheetFormatPr defaultRowHeight="14.5" x14ac:dyDescent="0.35"/>
  <sheetData>
    <row r="45" spans="3:3" x14ac:dyDescent="0.35">
      <c r="C45" t="s">
        <v>28</v>
      </c>
    </row>
    <row r="54" spans="3:3" x14ac:dyDescent="0.35">
      <c r="C54" s="1" t="s">
        <v>29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234F-7FB0-42CE-86E2-3DADE0B44075}">
  <dimension ref="A1:H305"/>
  <sheetViews>
    <sheetView tabSelected="1" zoomScale="90" zoomScaleNormal="90" workbookViewId="0">
      <selection activeCell="H14" sqref="H14"/>
    </sheetView>
  </sheetViews>
  <sheetFormatPr defaultRowHeight="14.5" x14ac:dyDescent="0.35"/>
  <cols>
    <col min="1" max="1" width="67.54296875" bestFit="1" customWidth="1"/>
    <col min="2" max="3" width="16.54296875" bestFit="1" customWidth="1"/>
    <col min="4" max="4" width="24.1796875" bestFit="1" customWidth="1"/>
    <col min="5" max="5" width="19.453125" bestFit="1" customWidth="1"/>
    <col min="6" max="6" width="16.81640625" bestFit="1" customWidth="1"/>
    <col min="7" max="413" width="13.81640625" bestFit="1" customWidth="1"/>
    <col min="414" max="414" width="10.81640625" bestFit="1" customWidth="1"/>
  </cols>
  <sheetData>
    <row r="1" spans="1:8" x14ac:dyDescent="0.35">
      <c r="A1" s="5" t="s">
        <v>32</v>
      </c>
    </row>
    <row r="2" spans="1:8" x14ac:dyDescent="0.35">
      <c r="A2" s="6" t="s">
        <v>100</v>
      </c>
    </row>
    <row r="3" spans="1:8" x14ac:dyDescent="0.35">
      <c r="A3" s="1"/>
    </row>
    <row r="4" spans="1:8" x14ac:dyDescent="0.35">
      <c r="A4" s="7" t="s">
        <v>0</v>
      </c>
    </row>
    <row r="5" spans="1:8" x14ac:dyDescent="0.35">
      <c r="A5" s="8" t="s">
        <v>6</v>
      </c>
    </row>
    <row r="6" spans="1:8" x14ac:dyDescent="0.35">
      <c r="A6" s="7" t="s">
        <v>1</v>
      </c>
    </row>
    <row r="7" spans="1:8" x14ac:dyDescent="0.35">
      <c r="A7" s="8" t="s">
        <v>33</v>
      </c>
    </row>
    <row r="9" spans="1:8" x14ac:dyDescent="0.35">
      <c r="A9" s="2" t="s">
        <v>4</v>
      </c>
      <c r="B9" s="2" t="s">
        <v>2</v>
      </c>
      <c r="C9" s="2" t="s">
        <v>5</v>
      </c>
      <c r="D9" s="2" t="s">
        <v>3</v>
      </c>
      <c r="E9" t="s">
        <v>31</v>
      </c>
      <c r="F9" s="1" t="s">
        <v>60</v>
      </c>
    </row>
    <row r="10" spans="1:8" x14ac:dyDescent="0.35">
      <c r="A10" t="s">
        <v>20</v>
      </c>
      <c r="B10" s="3">
        <v>46234</v>
      </c>
      <c r="C10" s="4">
        <v>58614961</v>
      </c>
      <c r="D10" t="s">
        <v>15</v>
      </c>
      <c r="E10" s="9">
        <v>28800</v>
      </c>
      <c r="F10" t="str">
        <f>IF(E10&gt;25000,"above","under")</f>
        <v>above</v>
      </c>
      <c r="H10" s="9"/>
    </row>
    <row r="11" spans="1:8" x14ac:dyDescent="0.35">
      <c r="A11" t="s">
        <v>122</v>
      </c>
      <c r="B11" s="3">
        <v>46234</v>
      </c>
      <c r="C11" s="4">
        <v>58685031</v>
      </c>
      <c r="D11" t="s">
        <v>82</v>
      </c>
      <c r="E11" s="9">
        <v>38647</v>
      </c>
      <c r="F11" t="str">
        <f t="shared" ref="F11:F74" si="0">IF(E11&gt;25000,"above","under")</f>
        <v>above</v>
      </c>
      <c r="H11" s="9"/>
    </row>
    <row r="12" spans="1:8" x14ac:dyDescent="0.35">
      <c r="A12" t="s">
        <v>16</v>
      </c>
      <c r="B12" s="3">
        <v>46234</v>
      </c>
      <c r="C12" s="4">
        <v>58604099</v>
      </c>
      <c r="D12" t="s">
        <v>15</v>
      </c>
      <c r="E12" s="9">
        <v>38749.280000000006</v>
      </c>
      <c r="F12" t="str">
        <f t="shared" si="0"/>
        <v>above</v>
      </c>
      <c r="H12" s="9"/>
    </row>
    <row r="13" spans="1:8" x14ac:dyDescent="0.35">
      <c r="A13" t="s">
        <v>16</v>
      </c>
      <c r="B13" s="3">
        <v>46234</v>
      </c>
      <c r="C13" s="4">
        <v>58614953</v>
      </c>
      <c r="D13" t="s">
        <v>15</v>
      </c>
      <c r="E13" s="9">
        <v>161334.72</v>
      </c>
      <c r="F13" t="str">
        <f t="shared" si="0"/>
        <v>above</v>
      </c>
      <c r="H13" s="9"/>
    </row>
    <row r="14" spans="1:8" x14ac:dyDescent="0.35">
      <c r="A14" t="s">
        <v>16</v>
      </c>
      <c r="B14" s="3">
        <v>46234</v>
      </c>
      <c r="C14" s="4">
        <v>58640111</v>
      </c>
      <c r="D14" t="s">
        <v>15</v>
      </c>
      <c r="E14" s="9">
        <v>25104.48</v>
      </c>
      <c r="F14" t="str">
        <f t="shared" si="0"/>
        <v>above</v>
      </c>
      <c r="H14" s="9"/>
    </row>
    <row r="15" spans="1:8" x14ac:dyDescent="0.35">
      <c r="A15" t="s">
        <v>16</v>
      </c>
      <c r="B15" s="3">
        <v>46234</v>
      </c>
      <c r="C15" s="4">
        <v>58654211</v>
      </c>
      <c r="D15" t="s">
        <v>15</v>
      </c>
      <c r="E15" s="9">
        <v>34197.71</v>
      </c>
      <c r="F15" t="str">
        <f t="shared" si="0"/>
        <v>above</v>
      </c>
      <c r="H15" s="9"/>
    </row>
    <row r="16" spans="1:8" x14ac:dyDescent="0.35">
      <c r="A16" t="s">
        <v>16</v>
      </c>
      <c r="B16" s="3">
        <v>46234</v>
      </c>
      <c r="C16" s="4">
        <v>58674877</v>
      </c>
      <c r="D16" t="s">
        <v>15</v>
      </c>
      <c r="E16" s="9">
        <v>27849.119999999999</v>
      </c>
      <c r="F16" t="str">
        <f t="shared" si="0"/>
        <v>above</v>
      </c>
      <c r="H16" s="9"/>
    </row>
    <row r="17" spans="1:8" x14ac:dyDescent="0.35">
      <c r="A17" t="s">
        <v>16</v>
      </c>
      <c r="B17" s="3">
        <v>46234</v>
      </c>
      <c r="C17" s="4">
        <v>58767467</v>
      </c>
      <c r="D17" t="s">
        <v>15</v>
      </c>
      <c r="E17" s="9">
        <v>163974.07</v>
      </c>
      <c r="F17" t="str">
        <f t="shared" si="0"/>
        <v>above</v>
      </c>
      <c r="H17" s="9"/>
    </row>
    <row r="18" spans="1:8" x14ac:dyDescent="0.35">
      <c r="A18" t="s">
        <v>16</v>
      </c>
      <c r="B18" s="3">
        <v>46234</v>
      </c>
      <c r="C18" s="4">
        <v>58767492</v>
      </c>
      <c r="D18" t="s">
        <v>15</v>
      </c>
      <c r="E18" s="9">
        <v>25474.17</v>
      </c>
      <c r="F18" t="str">
        <f t="shared" si="0"/>
        <v>above</v>
      </c>
      <c r="H18" s="9"/>
    </row>
    <row r="19" spans="1:8" x14ac:dyDescent="0.35">
      <c r="A19" t="s">
        <v>16</v>
      </c>
      <c r="B19" s="3">
        <v>46234</v>
      </c>
      <c r="C19" s="4">
        <v>58784227</v>
      </c>
      <c r="D19" t="s">
        <v>15</v>
      </c>
      <c r="E19" s="9">
        <v>36835.459999999985</v>
      </c>
      <c r="F19" t="str">
        <f t="shared" si="0"/>
        <v>above</v>
      </c>
      <c r="H19" s="9"/>
    </row>
    <row r="20" spans="1:8" x14ac:dyDescent="0.35">
      <c r="A20" t="s">
        <v>17</v>
      </c>
      <c r="B20" s="3">
        <v>46234</v>
      </c>
      <c r="C20" s="4">
        <v>58597172</v>
      </c>
      <c r="D20" t="s">
        <v>8</v>
      </c>
      <c r="E20" s="9">
        <v>34000</v>
      </c>
      <c r="F20" t="str">
        <f t="shared" si="0"/>
        <v>above</v>
      </c>
      <c r="H20" s="9"/>
    </row>
    <row r="21" spans="1:8" x14ac:dyDescent="0.35">
      <c r="A21" t="s">
        <v>17</v>
      </c>
      <c r="B21" s="3">
        <v>46234</v>
      </c>
      <c r="C21" s="4">
        <v>58605804</v>
      </c>
      <c r="D21" t="s">
        <v>15</v>
      </c>
      <c r="E21" s="9">
        <v>25218</v>
      </c>
      <c r="F21" t="str">
        <f t="shared" si="0"/>
        <v>above</v>
      </c>
      <c r="H21" s="9"/>
    </row>
    <row r="22" spans="1:8" x14ac:dyDescent="0.35">
      <c r="A22" t="s">
        <v>17</v>
      </c>
      <c r="B22" s="3">
        <v>46234</v>
      </c>
      <c r="C22" s="4">
        <v>58605848</v>
      </c>
      <c r="D22" t="s">
        <v>15</v>
      </c>
      <c r="E22" s="9">
        <v>27000</v>
      </c>
      <c r="F22" t="str">
        <f t="shared" si="0"/>
        <v>above</v>
      </c>
      <c r="H22" s="9"/>
    </row>
    <row r="23" spans="1:8" x14ac:dyDescent="0.35">
      <c r="A23" t="s">
        <v>17</v>
      </c>
      <c r="B23" s="3">
        <v>46234</v>
      </c>
      <c r="C23" s="4">
        <v>58640138</v>
      </c>
      <c r="D23" t="s">
        <v>15</v>
      </c>
      <c r="E23" s="9">
        <v>33720</v>
      </c>
      <c r="F23" t="str">
        <f t="shared" si="0"/>
        <v>above</v>
      </c>
      <c r="H23" s="9"/>
    </row>
    <row r="24" spans="1:8" x14ac:dyDescent="0.35">
      <c r="A24" t="s">
        <v>17</v>
      </c>
      <c r="B24" s="3">
        <v>46234</v>
      </c>
      <c r="C24" s="4">
        <v>58789948</v>
      </c>
      <c r="D24" t="s">
        <v>8</v>
      </c>
      <c r="E24" s="9">
        <v>38500</v>
      </c>
      <c r="F24" t="str">
        <f t="shared" si="0"/>
        <v>above</v>
      </c>
      <c r="H24" s="9"/>
    </row>
    <row r="25" spans="1:8" x14ac:dyDescent="0.35">
      <c r="A25" t="s">
        <v>17</v>
      </c>
      <c r="B25" s="3">
        <v>46234</v>
      </c>
      <c r="C25" s="4">
        <v>58824112</v>
      </c>
      <c r="D25" t="s">
        <v>15</v>
      </c>
      <c r="E25" s="9">
        <v>38034.660000000003</v>
      </c>
      <c r="F25" t="str">
        <f t="shared" si="0"/>
        <v>above</v>
      </c>
      <c r="H25" s="9"/>
    </row>
    <row r="26" spans="1:8" x14ac:dyDescent="0.35">
      <c r="A26" t="s">
        <v>118</v>
      </c>
      <c r="B26" s="3">
        <v>46234</v>
      </c>
      <c r="C26" s="4">
        <v>58640094</v>
      </c>
      <c r="D26" t="s">
        <v>15</v>
      </c>
      <c r="E26" s="9">
        <v>27955.62</v>
      </c>
      <c r="F26" t="str">
        <f t="shared" si="0"/>
        <v>above</v>
      </c>
      <c r="H26" s="9"/>
    </row>
    <row r="27" spans="1:8" x14ac:dyDescent="0.35">
      <c r="A27" t="s">
        <v>140</v>
      </c>
      <c r="B27" s="3">
        <v>46234</v>
      </c>
      <c r="C27" s="4">
        <v>58816768</v>
      </c>
      <c r="D27" t="s">
        <v>67</v>
      </c>
      <c r="E27" s="9">
        <v>28800</v>
      </c>
      <c r="F27" t="str">
        <f t="shared" si="0"/>
        <v>above</v>
      </c>
      <c r="H27" s="9"/>
    </row>
    <row r="28" spans="1:8" x14ac:dyDescent="0.35">
      <c r="A28" t="s">
        <v>132</v>
      </c>
      <c r="B28" s="3">
        <v>46234</v>
      </c>
      <c r="C28" s="4">
        <v>58748346</v>
      </c>
      <c r="D28" t="s">
        <v>131</v>
      </c>
      <c r="E28" s="9">
        <v>40228.21</v>
      </c>
      <c r="F28" t="str">
        <f t="shared" si="0"/>
        <v>above</v>
      </c>
      <c r="H28" s="9"/>
    </row>
    <row r="29" spans="1:8" x14ac:dyDescent="0.35">
      <c r="A29" t="s">
        <v>87</v>
      </c>
      <c r="B29" s="3">
        <v>46234</v>
      </c>
      <c r="C29" s="4">
        <v>58614945</v>
      </c>
      <c r="D29" t="s">
        <v>15</v>
      </c>
      <c r="E29" s="9">
        <v>32497.61</v>
      </c>
      <c r="F29" t="str">
        <f t="shared" si="0"/>
        <v>above</v>
      </c>
      <c r="H29" s="9"/>
    </row>
    <row r="30" spans="1:8" x14ac:dyDescent="0.35">
      <c r="A30" t="s">
        <v>129</v>
      </c>
      <c r="B30" s="3">
        <v>46234</v>
      </c>
      <c r="C30" s="4">
        <v>58741802</v>
      </c>
      <c r="D30" t="s">
        <v>7</v>
      </c>
      <c r="E30" s="9">
        <v>771744.85</v>
      </c>
      <c r="F30" t="str">
        <f t="shared" si="0"/>
        <v>above</v>
      </c>
      <c r="H30" s="9"/>
    </row>
    <row r="31" spans="1:8" x14ac:dyDescent="0.35">
      <c r="A31" t="s">
        <v>129</v>
      </c>
      <c r="B31" s="3">
        <v>46234</v>
      </c>
      <c r="C31" s="4">
        <v>58741804</v>
      </c>
      <c r="D31" t="s">
        <v>7</v>
      </c>
      <c r="E31" s="9">
        <v>589851.85</v>
      </c>
      <c r="F31" t="str">
        <f t="shared" si="0"/>
        <v>above</v>
      </c>
      <c r="H31" s="9"/>
    </row>
    <row r="32" spans="1:8" x14ac:dyDescent="0.35">
      <c r="A32" t="s">
        <v>94</v>
      </c>
      <c r="B32" s="3">
        <v>46234</v>
      </c>
      <c r="C32" s="4">
        <v>58545630</v>
      </c>
      <c r="D32" t="s">
        <v>77</v>
      </c>
      <c r="E32" s="9">
        <v>234763.96000000002</v>
      </c>
      <c r="F32" t="str">
        <f t="shared" si="0"/>
        <v>above</v>
      </c>
      <c r="H32" s="9"/>
    </row>
    <row r="33" spans="1:8" x14ac:dyDescent="0.35">
      <c r="A33" t="s">
        <v>94</v>
      </c>
      <c r="B33" s="3">
        <v>46234</v>
      </c>
      <c r="C33" s="4">
        <v>58607778</v>
      </c>
      <c r="D33" t="s">
        <v>7</v>
      </c>
      <c r="E33" s="9">
        <v>197104.58</v>
      </c>
      <c r="F33" t="str">
        <f t="shared" si="0"/>
        <v>above</v>
      </c>
      <c r="H33" s="9"/>
    </row>
    <row r="34" spans="1:8" x14ac:dyDescent="0.35">
      <c r="A34" t="s">
        <v>94</v>
      </c>
      <c r="B34" s="3">
        <v>46234</v>
      </c>
      <c r="C34" s="4">
        <v>58611076</v>
      </c>
      <c r="D34" t="s">
        <v>77</v>
      </c>
      <c r="E34" s="9">
        <v>236284.66</v>
      </c>
      <c r="F34" t="str">
        <f t="shared" si="0"/>
        <v>above</v>
      </c>
      <c r="H34" s="9"/>
    </row>
    <row r="35" spans="1:8" x14ac:dyDescent="0.35">
      <c r="A35" t="s">
        <v>94</v>
      </c>
      <c r="B35" s="3">
        <v>46234</v>
      </c>
      <c r="C35" s="4">
        <v>58637811</v>
      </c>
      <c r="D35" t="s">
        <v>77</v>
      </c>
      <c r="E35" s="9">
        <v>260896.85</v>
      </c>
      <c r="F35" t="str">
        <f t="shared" si="0"/>
        <v>above</v>
      </c>
      <c r="H35" s="9"/>
    </row>
    <row r="36" spans="1:8" x14ac:dyDescent="0.35">
      <c r="A36" t="s">
        <v>139</v>
      </c>
      <c r="B36" s="3">
        <v>46234</v>
      </c>
      <c r="C36" s="4">
        <v>58814929</v>
      </c>
      <c r="D36" t="s">
        <v>48</v>
      </c>
      <c r="E36" s="9">
        <v>110083.9</v>
      </c>
      <c r="F36" t="str">
        <f t="shared" si="0"/>
        <v>above</v>
      </c>
      <c r="H36" s="9"/>
    </row>
    <row r="37" spans="1:8" x14ac:dyDescent="0.35">
      <c r="A37" t="s">
        <v>38</v>
      </c>
      <c r="B37" s="3">
        <v>46234</v>
      </c>
      <c r="C37" s="4">
        <v>58673290</v>
      </c>
      <c r="D37" t="s">
        <v>37</v>
      </c>
      <c r="E37" s="9">
        <v>1400111.77</v>
      </c>
      <c r="F37" t="str">
        <f t="shared" si="0"/>
        <v>above</v>
      </c>
      <c r="H37" s="9"/>
    </row>
    <row r="38" spans="1:8" x14ac:dyDescent="0.35">
      <c r="A38" t="s">
        <v>59</v>
      </c>
      <c r="B38" s="3">
        <v>46234</v>
      </c>
      <c r="C38" s="4">
        <v>58559026</v>
      </c>
      <c r="D38" t="s">
        <v>15</v>
      </c>
      <c r="E38" s="9">
        <v>43065.9</v>
      </c>
      <c r="F38" t="str">
        <f t="shared" si="0"/>
        <v>above</v>
      </c>
      <c r="H38" s="9"/>
    </row>
    <row r="39" spans="1:8" x14ac:dyDescent="0.35">
      <c r="A39" t="s">
        <v>59</v>
      </c>
      <c r="B39" s="3">
        <v>46234</v>
      </c>
      <c r="C39" s="4">
        <v>58700574</v>
      </c>
      <c r="D39" t="s">
        <v>15</v>
      </c>
      <c r="E39" s="9">
        <v>61158</v>
      </c>
      <c r="F39" t="str">
        <f t="shared" si="0"/>
        <v>above</v>
      </c>
      <c r="H39" s="9"/>
    </row>
    <row r="40" spans="1:8" x14ac:dyDescent="0.35">
      <c r="A40" t="s">
        <v>59</v>
      </c>
      <c r="B40" s="3">
        <v>46234</v>
      </c>
      <c r="C40" s="4">
        <v>58784157</v>
      </c>
      <c r="D40" t="s">
        <v>15</v>
      </c>
      <c r="E40" s="9">
        <v>125246.76</v>
      </c>
      <c r="F40" t="str">
        <f t="shared" si="0"/>
        <v>above</v>
      </c>
      <c r="H40" s="9"/>
    </row>
    <row r="41" spans="1:8" x14ac:dyDescent="0.35">
      <c r="A41" t="s">
        <v>59</v>
      </c>
      <c r="B41" s="3">
        <v>46234</v>
      </c>
      <c r="C41" s="4">
        <v>58824086</v>
      </c>
      <c r="D41" t="s">
        <v>15</v>
      </c>
      <c r="E41" s="9">
        <v>57421.2</v>
      </c>
      <c r="F41" t="str">
        <f t="shared" si="0"/>
        <v>above</v>
      </c>
      <c r="H41" s="9"/>
    </row>
    <row r="42" spans="1:8" x14ac:dyDescent="0.35">
      <c r="A42" t="s">
        <v>91</v>
      </c>
      <c r="B42" s="3">
        <v>46234</v>
      </c>
      <c r="C42" s="4">
        <v>58622603</v>
      </c>
      <c r="D42" t="s">
        <v>75</v>
      </c>
      <c r="E42" s="9">
        <v>25920</v>
      </c>
      <c r="F42" t="str">
        <f t="shared" si="0"/>
        <v>above</v>
      </c>
      <c r="H42" s="9"/>
    </row>
    <row r="43" spans="1:8" x14ac:dyDescent="0.35">
      <c r="A43" t="s">
        <v>123</v>
      </c>
      <c r="B43" s="3">
        <v>46234</v>
      </c>
      <c r="C43" s="4">
        <v>58685078</v>
      </c>
      <c r="D43" t="s">
        <v>48</v>
      </c>
      <c r="E43" s="9">
        <v>96000</v>
      </c>
      <c r="F43" t="str">
        <f t="shared" si="0"/>
        <v>above</v>
      </c>
      <c r="H43" s="9"/>
    </row>
    <row r="44" spans="1:8" x14ac:dyDescent="0.35">
      <c r="A44" t="s">
        <v>78</v>
      </c>
      <c r="B44" s="3">
        <v>46234</v>
      </c>
      <c r="C44" s="4">
        <v>58661775</v>
      </c>
      <c r="D44" t="s">
        <v>14</v>
      </c>
      <c r="E44" s="9">
        <v>69750</v>
      </c>
      <c r="F44" t="str">
        <f t="shared" si="0"/>
        <v>above</v>
      </c>
      <c r="H44" s="9"/>
    </row>
    <row r="45" spans="1:8" x14ac:dyDescent="0.35">
      <c r="A45" t="s">
        <v>88</v>
      </c>
      <c r="B45" s="3">
        <v>46234</v>
      </c>
      <c r="C45" s="4">
        <v>58620069</v>
      </c>
      <c r="D45" t="s">
        <v>13</v>
      </c>
      <c r="E45" s="9">
        <v>41615.74</v>
      </c>
      <c r="F45" t="str">
        <f t="shared" si="0"/>
        <v>above</v>
      </c>
      <c r="H45" s="9"/>
    </row>
    <row r="46" spans="1:8" x14ac:dyDescent="0.35">
      <c r="A46" t="s">
        <v>88</v>
      </c>
      <c r="B46" s="3">
        <v>46234</v>
      </c>
      <c r="C46" s="4">
        <v>58620076</v>
      </c>
      <c r="D46" t="s">
        <v>13</v>
      </c>
      <c r="E46" s="9">
        <v>41615.74</v>
      </c>
      <c r="F46" t="str">
        <f t="shared" si="0"/>
        <v>above</v>
      </c>
      <c r="H46" s="9"/>
    </row>
    <row r="47" spans="1:8" x14ac:dyDescent="0.35">
      <c r="A47" t="s">
        <v>88</v>
      </c>
      <c r="B47" s="3">
        <v>46234</v>
      </c>
      <c r="C47" s="4">
        <v>58620078</v>
      </c>
      <c r="D47" t="s">
        <v>13</v>
      </c>
      <c r="E47" s="9">
        <v>41615.74</v>
      </c>
      <c r="F47" t="str">
        <f t="shared" si="0"/>
        <v>above</v>
      </c>
      <c r="H47" s="9"/>
    </row>
    <row r="48" spans="1:8" x14ac:dyDescent="0.35">
      <c r="A48" t="s">
        <v>88</v>
      </c>
      <c r="B48" s="3">
        <v>46234</v>
      </c>
      <c r="C48" s="4">
        <v>58620086</v>
      </c>
      <c r="D48" t="s">
        <v>13</v>
      </c>
      <c r="E48" s="9">
        <v>30683.56</v>
      </c>
      <c r="F48" t="str">
        <f t="shared" si="0"/>
        <v>above</v>
      </c>
      <c r="H48" s="9"/>
    </row>
    <row r="49" spans="1:8" x14ac:dyDescent="0.35">
      <c r="A49" t="s">
        <v>88</v>
      </c>
      <c r="B49" s="3">
        <v>46234</v>
      </c>
      <c r="C49" s="4">
        <v>58620091</v>
      </c>
      <c r="D49" t="s">
        <v>13</v>
      </c>
      <c r="E49" s="9">
        <v>50491.7</v>
      </c>
      <c r="F49" t="str">
        <f t="shared" si="0"/>
        <v>above</v>
      </c>
      <c r="H49" s="9"/>
    </row>
    <row r="50" spans="1:8" x14ac:dyDescent="0.35">
      <c r="A50" t="s">
        <v>88</v>
      </c>
      <c r="B50" s="3">
        <v>46234</v>
      </c>
      <c r="C50" s="4">
        <v>58620095</v>
      </c>
      <c r="D50" t="s">
        <v>13</v>
      </c>
      <c r="E50" s="9">
        <v>111916.02</v>
      </c>
      <c r="F50" t="str">
        <f t="shared" si="0"/>
        <v>above</v>
      </c>
      <c r="H50" s="9"/>
    </row>
    <row r="51" spans="1:8" x14ac:dyDescent="0.35">
      <c r="A51" t="s">
        <v>88</v>
      </c>
      <c r="B51" s="3">
        <v>46234</v>
      </c>
      <c r="C51" s="4">
        <v>58620099</v>
      </c>
      <c r="D51" t="s">
        <v>13</v>
      </c>
      <c r="E51" s="9">
        <v>50491.7</v>
      </c>
      <c r="F51" t="str">
        <f t="shared" si="0"/>
        <v>above</v>
      </c>
      <c r="H51" s="9"/>
    </row>
    <row r="52" spans="1:8" x14ac:dyDescent="0.35">
      <c r="A52" t="s">
        <v>88</v>
      </c>
      <c r="B52" s="3">
        <v>46234</v>
      </c>
      <c r="C52" s="4">
        <v>58620113</v>
      </c>
      <c r="D52" t="s">
        <v>13</v>
      </c>
      <c r="E52" s="9">
        <v>111916.02</v>
      </c>
      <c r="F52" t="str">
        <f t="shared" si="0"/>
        <v>above</v>
      </c>
      <c r="H52" s="9"/>
    </row>
    <row r="53" spans="1:8" x14ac:dyDescent="0.35">
      <c r="A53" t="s">
        <v>88</v>
      </c>
      <c r="B53" s="3">
        <v>46234</v>
      </c>
      <c r="C53" s="4">
        <v>58620130</v>
      </c>
      <c r="D53" t="s">
        <v>13</v>
      </c>
      <c r="E53" s="9">
        <v>111916.02</v>
      </c>
      <c r="F53" t="str">
        <f t="shared" si="0"/>
        <v>above</v>
      </c>
      <c r="H53" s="9"/>
    </row>
    <row r="54" spans="1:8" x14ac:dyDescent="0.35">
      <c r="A54" t="s">
        <v>88</v>
      </c>
      <c r="B54" s="3">
        <v>46234</v>
      </c>
      <c r="C54" s="4">
        <v>58620136</v>
      </c>
      <c r="D54" t="s">
        <v>13</v>
      </c>
      <c r="E54" s="9">
        <v>30683.56</v>
      </c>
      <c r="F54" t="str">
        <f t="shared" si="0"/>
        <v>above</v>
      </c>
      <c r="H54" s="9"/>
    </row>
    <row r="55" spans="1:8" x14ac:dyDescent="0.35">
      <c r="A55" t="s">
        <v>88</v>
      </c>
      <c r="B55" s="3">
        <v>46234</v>
      </c>
      <c r="C55" s="4">
        <v>58620139</v>
      </c>
      <c r="D55" t="s">
        <v>13</v>
      </c>
      <c r="E55" s="9">
        <v>30683.56</v>
      </c>
      <c r="F55" t="str">
        <f t="shared" si="0"/>
        <v>above</v>
      </c>
      <c r="H55" s="9"/>
    </row>
    <row r="56" spans="1:8" x14ac:dyDescent="0.35">
      <c r="A56" t="s">
        <v>88</v>
      </c>
      <c r="B56" s="3">
        <v>46234</v>
      </c>
      <c r="C56" s="4">
        <v>58620144</v>
      </c>
      <c r="D56" t="s">
        <v>13</v>
      </c>
      <c r="E56" s="9">
        <v>50491.7</v>
      </c>
      <c r="F56" t="str">
        <f t="shared" si="0"/>
        <v>above</v>
      </c>
      <c r="H56" s="9"/>
    </row>
    <row r="57" spans="1:8" x14ac:dyDescent="0.35">
      <c r="A57" t="s">
        <v>88</v>
      </c>
      <c r="B57" s="3">
        <v>46234</v>
      </c>
      <c r="C57" s="4">
        <v>58815560</v>
      </c>
      <c r="D57" t="s">
        <v>13</v>
      </c>
      <c r="E57" s="9">
        <v>50491.7</v>
      </c>
      <c r="F57" t="str">
        <f t="shared" si="0"/>
        <v>above</v>
      </c>
      <c r="H57" s="9"/>
    </row>
    <row r="58" spans="1:8" x14ac:dyDescent="0.35">
      <c r="A58" t="s">
        <v>88</v>
      </c>
      <c r="B58" s="3">
        <v>46234</v>
      </c>
      <c r="C58" s="4">
        <v>58815608</v>
      </c>
      <c r="D58" t="s">
        <v>13</v>
      </c>
      <c r="E58" s="9">
        <v>41615.74</v>
      </c>
      <c r="F58" t="str">
        <f t="shared" si="0"/>
        <v>above</v>
      </c>
      <c r="H58" s="9"/>
    </row>
    <row r="59" spans="1:8" x14ac:dyDescent="0.35">
      <c r="A59" t="s">
        <v>88</v>
      </c>
      <c r="B59" s="3">
        <v>46234</v>
      </c>
      <c r="C59" s="4">
        <v>58815620</v>
      </c>
      <c r="D59" t="s">
        <v>13</v>
      </c>
      <c r="E59" s="9">
        <v>30683.56</v>
      </c>
      <c r="F59" t="str">
        <f t="shared" si="0"/>
        <v>above</v>
      </c>
      <c r="H59" s="9"/>
    </row>
    <row r="60" spans="1:8" x14ac:dyDescent="0.35">
      <c r="A60" t="s">
        <v>88</v>
      </c>
      <c r="B60" s="3">
        <v>46234</v>
      </c>
      <c r="C60" s="4">
        <v>58815623</v>
      </c>
      <c r="D60" t="s">
        <v>13</v>
      </c>
      <c r="E60" s="9">
        <v>111916.02</v>
      </c>
      <c r="F60" t="str">
        <f t="shared" si="0"/>
        <v>above</v>
      </c>
      <c r="H60" s="9"/>
    </row>
    <row r="61" spans="1:8" x14ac:dyDescent="0.35">
      <c r="A61" t="s">
        <v>41</v>
      </c>
      <c r="B61" s="3">
        <v>46234</v>
      </c>
      <c r="C61" s="4">
        <v>58517433</v>
      </c>
      <c r="D61" t="s">
        <v>14</v>
      </c>
      <c r="E61" s="9">
        <v>60900</v>
      </c>
      <c r="F61" t="str">
        <f t="shared" si="0"/>
        <v>above</v>
      </c>
      <c r="H61" s="9"/>
    </row>
    <row r="62" spans="1:8" x14ac:dyDescent="0.35">
      <c r="A62" t="s">
        <v>41</v>
      </c>
      <c r="B62" s="3">
        <v>46234</v>
      </c>
      <c r="C62" s="4">
        <v>58543718</v>
      </c>
      <c r="D62" t="s">
        <v>56</v>
      </c>
      <c r="E62" s="9">
        <v>56040</v>
      </c>
      <c r="F62" t="str">
        <f t="shared" si="0"/>
        <v>above</v>
      </c>
      <c r="H62" s="9"/>
    </row>
    <row r="63" spans="1:8" x14ac:dyDescent="0.35">
      <c r="A63" t="s">
        <v>41</v>
      </c>
      <c r="B63" s="3">
        <v>46234</v>
      </c>
      <c r="C63" s="4">
        <v>58742676</v>
      </c>
      <c r="D63" t="s">
        <v>14</v>
      </c>
      <c r="E63" s="9">
        <v>26900.3</v>
      </c>
      <c r="F63" t="str">
        <f t="shared" si="0"/>
        <v>above</v>
      </c>
      <c r="H63" s="9"/>
    </row>
    <row r="64" spans="1:8" x14ac:dyDescent="0.35">
      <c r="A64" t="s">
        <v>104</v>
      </c>
      <c r="B64" s="3">
        <v>46234</v>
      </c>
      <c r="C64" s="4">
        <v>58545494</v>
      </c>
      <c r="D64" t="s">
        <v>19</v>
      </c>
      <c r="E64" s="9">
        <v>151830.28</v>
      </c>
      <c r="F64" t="str">
        <f t="shared" si="0"/>
        <v>above</v>
      </c>
      <c r="H64" s="9"/>
    </row>
    <row r="65" spans="1:8" x14ac:dyDescent="0.35">
      <c r="A65" t="s">
        <v>134</v>
      </c>
      <c r="B65" s="3">
        <v>46234</v>
      </c>
      <c r="C65" s="4">
        <v>58751359</v>
      </c>
      <c r="D65" t="s">
        <v>133</v>
      </c>
      <c r="E65" s="9">
        <v>27585.360000000001</v>
      </c>
      <c r="F65" t="str">
        <f t="shared" si="0"/>
        <v>above</v>
      </c>
      <c r="H65" s="9"/>
    </row>
    <row r="66" spans="1:8" x14ac:dyDescent="0.35">
      <c r="A66" t="s">
        <v>135</v>
      </c>
      <c r="B66" s="3">
        <v>46234</v>
      </c>
      <c r="C66" s="4">
        <v>58778778</v>
      </c>
      <c r="D66" t="s">
        <v>26</v>
      </c>
      <c r="E66" s="9">
        <v>74702.720000000001</v>
      </c>
      <c r="F66" t="str">
        <f t="shared" si="0"/>
        <v>above</v>
      </c>
      <c r="H66" s="9"/>
    </row>
    <row r="67" spans="1:8" x14ac:dyDescent="0.35">
      <c r="A67" t="s">
        <v>135</v>
      </c>
      <c r="B67" s="3">
        <v>46234</v>
      </c>
      <c r="C67" s="4">
        <v>58778780</v>
      </c>
      <c r="D67" t="s">
        <v>26</v>
      </c>
      <c r="E67" s="9">
        <v>74702.720000000001</v>
      </c>
      <c r="F67" t="str">
        <f t="shared" si="0"/>
        <v>above</v>
      </c>
      <c r="H67" s="9"/>
    </row>
    <row r="68" spans="1:8" x14ac:dyDescent="0.35">
      <c r="A68" t="s">
        <v>58</v>
      </c>
      <c r="B68" s="3">
        <v>46234</v>
      </c>
      <c r="C68" s="4">
        <v>58585998</v>
      </c>
      <c r="D68" t="s">
        <v>35</v>
      </c>
      <c r="E68" s="9">
        <v>327061.75</v>
      </c>
      <c r="F68" t="str">
        <f t="shared" si="0"/>
        <v>above</v>
      </c>
      <c r="H68" s="9"/>
    </row>
    <row r="69" spans="1:8" x14ac:dyDescent="0.35">
      <c r="A69" t="s">
        <v>57</v>
      </c>
      <c r="B69" s="3">
        <v>46234</v>
      </c>
      <c r="C69" s="4">
        <v>58567915</v>
      </c>
      <c r="D69" t="s">
        <v>18</v>
      </c>
      <c r="E69" s="9">
        <v>143870.76</v>
      </c>
      <c r="F69" t="str">
        <f t="shared" si="0"/>
        <v>above</v>
      </c>
      <c r="H69" s="9"/>
    </row>
    <row r="70" spans="1:8" x14ac:dyDescent="0.35">
      <c r="A70" t="s">
        <v>68</v>
      </c>
      <c r="B70" s="3">
        <v>46234</v>
      </c>
      <c r="C70" s="4">
        <v>58623438</v>
      </c>
      <c r="D70" t="s">
        <v>48</v>
      </c>
      <c r="E70" s="9">
        <v>47761.440000000002</v>
      </c>
      <c r="F70" t="str">
        <f t="shared" si="0"/>
        <v>above</v>
      </c>
      <c r="H70" s="9"/>
    </row>
    <row r="71" spans="1:8" x14ac:dyDescent="0.35">
      <c r="A71" t="s">
        <v>106</v>
      </c>
      <c r="B71" s="3">
        <v>46234</v>
      </c>
      <c r="C71" s="4">
        <v>58558643</v>
      </c>
      <c r="D71" t="s">
        <v>75</v>
      </c>
      <c r="E71" s="9">
        <v>354842.51999999996</v>
      </c>
      <c r="F71" t="str">
        <f t="shared" si="0"/>
        <v>above</v>
      </c>
      <c r="H71" s="9"/>
    </row>
    <row r="72" spans="1:8" x14ac:dyDescent="0.35">
      <c r="A72" t="s">
        <v>50</v>
      </c>
      <c r="B72" s="3">
        <v>46234</v>
      </c>
      <c r="C72" s="4">
        <v>58253055</v>
      </c>
      <c r="D72" t="s">
        <v>49</v>
      </c>
      <c r="E72" s="9">
        <v>44162.720000000001</v>
      </c>
      <c r="F72" t="str">
        <f t="shared" si="0"/>
        <v>above</v>
      </c>
      <c r="H72" s="9"/>
    </row>
    <row r="73" spans="1:8" x14ac:dyDescent="0.35">
      <c r="A73" t="s">
        <v>50</v>
      </c>
      <c r="B73" s="3">
        <v>46234</v>
      </c>
      <c r="C73" s="4">
        <v>58365879</v>
      </c>
      <c r="D73" t="s">
        <v>49</v>
      </c>
      <c r="E73" s="9">
        <v>41644.120000000003</v>
      </c>
      <c r="F73" t="str">
        <f t="shared" si="0"/>
        <v>above</v>
      </c>
      <c r="H73" s="9"/>
    </row>
    <row r="74" spans="1:8" x14ac:dyDescent="0.35">
      <c r="A74" t="s">
        <v>50</v>
      </c>
      <c r="B74" s="3">
        <v>46234</v>
      </c>
      <c r="C74" s="4">
        <v>57993238</v>
      </c>
      <c r="D74" t="s">
        <v>49</v>
      </c>
      <c r="E74" s="9">
        <v>129980.5</v>
      </c>
      <c r="F74" t="str">
        <f t="shared" si="0"/>
        <v>above</v>
      </c>
      <c r="H74" s="9"/>
    </row>
    <row r="75" spans="1:8" x14ac:dyDescent="0.35">
      <c r="A75" t="s">
        <v>50</v>
      </c>
      <c r="B75" s="3">
        <v>46234</v>
      </c>
      <c r="C75" s="4">
        <v>58558651</v>
      </c>
      <c r="D75" t="s">
        <v>49</v>
      </c>
      <c r="E75" s="9">
        <v>47594.03</v>
      </c>
      <c r="F75" t="str">
        <f t="shared" ref="F75:F138" si="1">IF(E75&gt;25000,"above","under")</f>
        <v>above</v>
      </c>
      <c r="H75" s="9"/>
    </row>
    <row r="76" spans="1:8" x14ac:dyDescent="0.35">
      <c r="A76" t="s">
        <v>50</v>
      </c>
      <c r="B76" s="3">
        <v>46234</v>
      </c>
      <c r="C76" s="4">
        <v>58622248</v>
      </c>
      <c r="D76" t="s">
        <v>49</v>
      </c>
      <c r="E76" s="9">
        <v>57724.36</v>
      </c>
      <c r="F76" t="str">
        <f t="shared" si="1"/>
        <v>above</v>
      </c>
      <c r="H76" s="9"/>
    </row>
    <row r="77" spans="1:8" x14ac:dyDescent="0.35">
      <c r="A77" t="s">
        <v>50</v>
      </c>
      <c r="B77" s="3">
        <v>46234</v>
      </c>
      <c r="C77" s="4">
        <v>58622249</v>
      </c>
      <c r="D77" t="s">
        <v>49</v>
      </c>
      <c r="E77" s="9">
        <v>58147</v>
      </c>
      <c r="F77" t="str">
        <f t="shared" si="1"/>
        <v>above</v>
      </c>
      <c r="H77" s="9"/>
    </row>
    <row r="78" spans="1:8" x14ac:dyDescent="0.35">
      <c r="A78" t="s">
        <v>50</v>
      </c>
      <c r="B78" s="3">
        <v>46234</v>
      </c>
      <c r="C78" s="4">
        <v>58622250</v>
      </c>
      <c r="D78" t="s">
        <v>49</v>
      </c>
      <c r="E78" s="9">
        <v>56219.53</v>
      </c>
      <c r="F78" t="str">
        <f t="shared" si="1"/>
        <v>above</v>
      </c>
      <c r="H78" s="9"/>
    </row>
    <row r="79" spans="1:8" x14ac:dyDescent="0.35">
      <c r="A79" t="s">
        <v>66</v>
      </c>
      <c r="B79" s="3">
        <v>46234</v>
      </c>
      <c r="C79" s="4">
        <v>58637836</v>
      </c>
      <c r="D79" t="s">
        <v>14</v>
      </c>
      <c r="E79" s="9">
        <v>51460.7</v>
      </c>
      <c r="F79" t="str">
        <f t="shared" si="1"/>
        <v>above</v>
      </c>
      <c r="H79" s="9"/>
    </row>
    <row r="80" spans="1:8" x14ac:dyDescent="0.35">
      <c r="A80" t="s">
        <v>99</v>
      </c>
      <c r="B80" s="3">
        <v>46234</v>
      </c>
      <c r="C80" s="4">
        <v>58779382</v>
      </c>
      <c r="D80" t="s">
        <v>61</v>
      </c>
      <c r="E80" s="9">
        <v>194292</v>
      </c>
      <c r="F80" t="str">
        <f t="shared" si="1"/>
        <v>above</v>
      </c>
      <c r="H80" s="9"/>
    </row>
    <row r="81" spans="1:8" x14ac:dyDescent="0.35">
      <c r="A81" t="s">
        <v>115</v>
      </c>
      <c r="B81" s="3">
        <v>46234</v>
      </c>
      <c r="C81" s="4">
        <v>58586082</v>
      </c>
      <c r="D81" t="s">
        <v>114</v>
      </c>
      <c r="E81" s="9">
        <v>48887.23</v>
      </c>
      <c r="F81" t="str">
        <f t="shared" si="1"/>
        <v>above</v>
      </c>
      <c r="H81" s="9"/>
    </row>
    <row r="82" spans="1:8" x14ac:dyDescent="0.35">
      <c r="A82" t="s">
        <v>117</v>
      </c>
      <c r="B82" s="3">
        <v>46234</v>
      </c>
      <c r="C82" s="4">
        <v>58622540</v>
      </c>
      <c r="D82" t="s">
        <v>98</v>
      </c>
      <c r="E82" s="9">
        <v>99382.37</v>
      </c>
      <c r="F82" t="str">
        <f t="shared" si="1"/>
        <v>above</v>
      </c>
      <c r="H82" s="9"/>
    </row>
    <row r="83" spans="1:8" x14ac:dyDescent="0.35">
      <c r="A83" t="s">
        <v>85</v>
      </c>
      <c r="B83" s="3">
        <v>46234</v>
      </c>
      <c r="C83" s="4">
        <v>58605713</v>
      </c>
      <c r="D83" t="s">
        <v>15</v>
      </c>
      <c r="E83" s="9">
        <v>26608.32</v>
      </c>
      <c r="F83" t="str">
        <f t="shared" si="1"/>
        <v>above</v>
      </c>
      <c r="H83" s="9"/>
    </row>
    <row r="84" spans="1:8" x14ac:dyDescent="0.35">
      <c r="A84" t="s">
        <v>85</v>
      </c>
      <c r="B84" s="3">
        <v>46234</v>
      </c>
      <c r="C84" s="4">
        <v>58784137</v>
      </c>
      <c r="D84" t="s">
        <v>15</v>
      </c>
      <c r="E84" s="9">
        <v>28434.959999999999</v>
      </c>
      <c r="F84" t="str">
        <f t="shared" si="1"/>
        <v>above</v>
      </c>
      <c r="H84" s="9"/>
    </row>
    <row r="85" spans="1:8" x14ac:dyDescent="0.35">
      <c r="A85" t="s">
        <v>103</v>
      </c>
      <c r="B85" s="3">
        <v>46234</v>
      </c>
      <c r="C85" s="4">
        <v>58530459</v>
      </c>
      <c r="D85" t="s">
        <v>12</v>
      </c>
      <c r="E85" s="9">
        <v>36090</v>
      </c>
      <c r="F85" t="str">
        <f t="shared" si="1"/>
        <v>above</v>
      </c>
      <c r="H85" s="9"/>
    </row>
    <row r="86" spans="1:8" x14ac:dyDescent="0.35">
      <c r="A86" t="s">
        <v>71</v>
      </c>
      <c r="B86" s="3">
        <v>46234</v>
      </c>
      <c r="C86" s="4">
        <v>58604363</v>
      </c>
      <c r="D86" t="s">
        <v>15</v>
      </c>
      <c r="E86" s="9">
        <v>166587</v>
      </c>
      <c r="F86" t="str">
        <f t="shared" si="1"/>
        <v>above</v>
      </c>
      <c r="H86" s="9"/>
    </row>
    <row r="87" spans="1:8" x14ac:dyDescent="0.35">
      <c r="A87" t="s">
        <v>71</v>
      </c>
      <c r="B87" s="3">
        <v>46234</v>
      </c>
      <c r="C87" s="4">
        <v>58689772</v>
      </c>
      <c r="D87" t="s">
        <v>15</v>
      </c>
      <c r="E87" s="9">
        <v>49104</v>
      </c>
      <c r="F87" t="str">
        <f t="shared" si="1"/>
        <v>above</v>
      </c>
      <c r="H87" s="9"/>
    </row>
    <row r="88" spans="1:8" x14ac:dyDescent="0.35">
      <c r="A88" t="s">
        <v>71</v>
      </c>
      <c r="B88" s="3">
        <v>46234</v>
      </c>
      <c r="C88" s="4">
        <v>58743506</v>
      </c>
      <c r="D88" t="s">
        <v>15</v>
      </c>
      <c r="E88" s="9">
        <v>34327.199999999997</v>
      </c>
      <c r="F88" t="str">
        <f t="shared" si="1"/>
        <v>above</v>
      </c>
      <c r="H88" s="9"/>
    </row>
    <row r="89" spans="1:8" x14ac:dyDescent="0.35">
      <c r="A89" t="s">
        <v>71</v>
      </c>
      <c r="B89" s="3">
        <v>46234</v>
      </c>
      <c r="C89" s="4">
        <v>58756952</v>
      </c>
      <c r="D89" t="s">
        <v>15</v>
      </c>
      <c r="E89" s="9">
        <v>30339.599999999999</v>
      </c>
      <c r="F89" t="str">
        <f t="shared" si="1"/>
        <v>above</v>
      </c>
      <c r="H89" s="9"/>
    </row>
    <row r="90" spans="1:8" x14ac:dyDescent="0.35">
      <c r="A90" t="s">
        <v>71</v>
      </c>
      <c r="B90" s="3">
        <v>46234</v>
      </c>
      <c r="C90" s="4">
        <v>58810074</v>
      </c>
      <c r="D90" t="s">
        <v>15</v>
      </c>
      <c r="E90" s="9">
        <v>166587</v>
      </c>
      <c r="F90" t="str">
        <f t="shared" si="1"/>
        <v>above</v>
      </c>
      <c r="H90" s="9"/>
    </row>
    <row r="91" spans="1:8" x14ac:dyDescent="0.35">
      <c r="A91" t="s">
        <v>71</v>
      </c>
      <c r="B91" s="3">
        <v>46234</v>
      </c>
      <c r="C91" s="4">
        <v>58824164</v>
      </c>
      <c r="D91" t="s">
        <v>15</v>
      </c>
      <c r="E91" s="9">
        <v>25672.799999999999</v>
      </c>
      <c r="F91" t="str">
        <f t="shared" si="1"/>
        <v>above</v>
      </c>
      <c r="H91" s="9"/>
    </row>
    <row r="92" spans="1:8" x14ac:dyDescent="0.35">
      <c r="A92" t="s">
        <v>47</v>
      </c>
      <c r="B92" s="3">
        <v>46234</v>
      </c>
      <c r="C92" s="4">
        <v>58640207</v>
      </c>
      <c r="D92" t="s">
        <v>15</v>
      </c>
      <c r="E92" s="9">
        <v>54355</v>
      </c>
      <c r="F92" t="str">
        <f t="shared" si="1"/>
        <v>above</v>
      </c>
      <c r="H92" s="9"/>
    </row>
    <row r="93" spans="1:8" x14ac:dyDescent="0.35">
      <c r="A93" t="s">
        <v>47</v>
      </c>
      <c r="B93" s="3">
        <v>46234</v>
      </c>
      <c r="C93" s="4">
        <v>58676129</v>
      </c>
      <c r="D93" t="s">
        <v>15</v>
      </c>
      <c r="E93" s="9">
        <v>53070</v>
      </c>
      <c r="F93" t="str">
        <f t="shared" si="1"/>
        <v>above</v>
      </c>
      <c r="H93" s="9"/>
    </row>
    <row r="94" spans="1:8" x14ac:dyDescent="0.35">
      <c r="A94" t="s">
        <v>25</v>
      </c>
      <c r="B94" s="3">
        <v>46234</v>
      </c>
      <c r="C94" s="4">
        <v>58319587</v>
      </c>
      <c r="D94" t="s">
        <v>79</v>
      </c>
      <c r="E94" s="9">
        <v>50986.18</v>
      </c>
      <c r="F94" t="str">
        <f t="shared" si="1"/>
        <v>above</v>
      </c>
      <c r="H94" s="9"/>
    </row>
    <row r="95" spans="1:8" x14ac:dyDescent="0.35">
      <c r="A95" t="s">
        <v>25</v>
      </c>
      <c r="B95" s="3">
        <v>46234</v>
      </c>
      <c r="C95" s="4">
        <v>58673272</v>
      </c>
      <c r="D95" t="s">
        <v>79</v>
      </c>
      <c r="E95" s="9">
        <v>73478.94</v>
      </c>
      <c r="F95" t="str">
        <f t="shared" si="1"/>
        <v>above</v>
      </c>
      <c r="H95" s="9"/>
    </row>
    <row r="96" spans="1:8" x14ac:dyDescent="0.35">
      <c r="A96" t="s">
        <v>25</v>
      </c>
      <c r="B96" s="3">
        <v>46234</v>
      </c>
      <c r="C96" s="4">
        <v>58725381</v>
      </c>
      <c r="D96" t="s">
        <v>79</v>
      </c>
      <c r="E96" s="9">
        <v>87878.98</v>
      </c>
      <c r="F96" t="str">
        <f t="shared" si="1"/>
        <v>above</v>
      </c>
      <c r="H96" s="9"/>
    </row>
    <row r="97" spans="1:8" x14ac:dyDescent="0.35">
      <c r="A97" t="s">
        <v>25</v>
      </c>
      <c r="B97" s="3">
        <v>46234</v>
      </c>
      <c r="C97" s="4">
        <v>58725387</v>
      </c>
      <c r="D97" t="s">
        <v>67</v>
      </c>
      <c r="E97" s="9">
        <v>632000</v>
      </c>
      <c r="F97" t="str">
        <f t="shared" si="1"/>
        <v>above</v>
      </c>
      <c r="H97" s="9"/>
    </row>
    <row r="98" spans="1:8" x14ac:dyDescent="0.35">
      <c r="A98" t="s">
        <v>101</v>
      </c>
      <c r="B98" s="3">
        <v>46234</v>
      </c>
      <c r="C98" s="4">
        <v>57952625</v>
      </c>
      <c r="D98" t="s">
        <v>12</v>
      </c>
      <c r="E98" s="9">
        <v>128335.96</v>
      </c>
      <c r="F98" t="str">
        <f t="shared" si="1"/>
        <v>above</v>
      </c>
      <c r="H98" s="9"/>
    </row>
    <row r="99" spans="1:8" x14ac:dyDescent="0.35">
      <c r="A99" t="s">
        <v>116</v>
      </c>
      <c r="B99" s="3">
        <v>46234</v>
      </c>
      <c r="C99" s="4">
        <v>58595731</v>
      </c>
      <c r="D99" t="s">
        <v>113</v>
      </c>
      <c r="E99" s="9">
        <v>27395</v>
      </c>
      <c r="F99" t="str">
        <f t="shared" si="1"/>
        <v>above</v>
      </c>
      <c r="H99" s="9"/>
    </row>
    <row r="100" spans="1:8" x14ac:dyDescent="0.35">
      <c r="A100" t="s">
        <v>130</v>
      </c>
      <c r="B100" s="3">
        <v>46234</v>
      </c>
      <c r="C100" s="4">
        <v>58748333</v>
      </c>
      <c r="D100" t="s">
        <v>19</v>
      </c>
      <c r="E100" s="9">
        <v>94626.77</v>
      </c>
      <c r="F100" t="str">
        <f t="shared" si="1"/>
        <v>above</v>
      </c>
      <c r="H100" s="9"/>
    </row>
    <row r="101" spans="1:8" x14ac:dyDescent="0.35">
      <c r="A101" t="s">
        <v>70</v>
      </c>
      <c r="B101" s="3">
        <v>46234</v>
      </c>
      <c r="C101" s="4">
        <v>57326145</v>
      </c>
      <c r="D101" t="s">
        <v>35</v>
      </c>
      <c r="E101" s="9">
        <v>198000</v>
      </c>
      <c r="F101" t="str">
        <f t="shared" si="1"/>
        <v>above</v>
      </c>
      <c r="H101" s="9"/>
    </row>
    <row r="102" spans="1:8" x14ac:dyDescent="0.35">
      <c r="A102" t="s">
        <v>70</v>
      </c>
      <c r="B102" s="3">
        <v>46234</v>
      </c>
      <c r="C102" s="4">
        <v>58565804</v>
      </c>
      <c r="D102" t="s">
        <v>81</v>
      </c>
      <c r="E102" s="9">
        <v>28218</v>
      </c>
      <c r="F102" t="str">
        <f t="shared" si="1"/>
        <v>above</v>
      </c>
      <c r="H102" s="9"/>
    </row>
    <row r="103" spans="1:8" x14ac:dyDescent="0.35">
      <c r="A103" t="s">
        <v>70</v>
      </c>
      <c r="B103" s="3">
        <v>46234</v>
      </c>
      <c r="C103" s="4">
        <v>58672968</v>
      </c>
      <c r="D103" t="s">
        <v>34</v>
      </c>
      <c r="E103" s="9">
        <v>29350</v>
      </c>
      <c r="F103" t="str">
        <f t="shared" si="1"/>
        <v>above</v>
      </c>
      <c r="H103" s="9"/>
    </row>
    <row r="104" spans="1:8" x14ac:dyDescent="0.35">
      <c r="A104" t="s">
        <v>51</v>
      </c>
      <c r="B104" s="3">
        <v>46234</v>
      </c>
      <c r="C104" s="4">
        <v>58045952</v>
      </c>
      <c r="D104" t="s">
        <v>62</v>
      </c>
      <c r="E104" s="9">
        <v>34950.730000000003</v>
      </c>
      <c r="F104" t="str">
        <f t="shared" si="1"/>
        <v>above</v>
      </c>
      <c r="H104" s="9"/>
    </row>
    <row r="105" spans="1:8" x14ac:dyDescent="0.35">
      <c r="A105" t="s">
        <v>51</v>
      </c>
      <c r="B105" s="3">
        <v>46234</v>
      </c>
      <c r="C105" s="4">
        <v>58586069</v>
      </c>
      <c r="D105" t="s">
        <v>62</v>
      </c>
      <c r="E105" s="9">
        <v>35230.089999999997</v>
      </c>
      <c r="F105" t="str">
        <f t="shared" si="1"/>
        <v>above</v>
      </c>
      <c r="H105" s="9"/>
    </row>
    <row r="106" spans="1:8" x14ac:dyDescent="0.35">
      <c r="A106" t="s">
        <v>102</v>
      </c>
      <c r="B106" s="3">
        <v>46234</v>
      </c>
      <c r="C106" s="4">
        <v>58417655</v>
      </c>
      <c r="D106" t="s">
        <v>18</v>
      </c>
      <c r="E106" s="9">
        <v>90000</v>
      </c>
      <c r="F106" t="str">
        <f t="shared" si="1"/>
        <v>above</v>
      </c>
      <c r="H106" s="9"/>
    </row>
    <row r="107" spans="1:8" x14ac:dyDescent="0.35">
      <c r="A107" t="s">
        <v>23</v>
      </c>
      <c r="B107" s="3">
        <v>46234</v>
      </c>
      <c r="C107" s="4">
        <v>58559028</v>
      </c>
      <c r="D107" t="s">
        <v>15</v>
      </c>
      <c r="E107" s="9">
        <v>70502.399999999994</v>
      </c>
      <c r="F107" t="str">
        <f t="shared" si="1"/>
        <v>above</v>
      </c>
      <c r="H107" s="9"/>
    </row>
    <row r="108" spans="1:8" x14ac:dyDescent="0.35">
      <c r="A108" t="s">
        <v>23</v>
      </c>
      <c r="B108" s="3">
        <v>46234</v>
      </c>
      <c r="C108" s="4">
        <v>58614975</v>
      </c>
      <c r="D108" t="s">
        <v>15</v>
      </c>
      <c r="E108" s="9">
        <v>105753.60000000001</v>
      </c>
      <c r="F108" t="str">
        <f t="shared" si="1"/>
        <v>above</v>
      </c>
      <c r="H108" s="9"/>
    </row>
    <row r="109" spans="1:8" x14ac:dyDescent="0.35">
      <c r="A109" t="s">
        <v>23</v>
      </c>
      <c r="B109" s="3">
        <v>46234</v>
      </c>
      <c r="C109" s="4">
        <v>58689631</v>
      </c>
      <c r="D109" t="s">
        <v>15</v>
      </c>
      <c r="E109" s="9">
        <v>70502.399999999994</v>
      </c>
      <c r="F109" t="str">
        <f t="shared" si="1"/>
        <v>above</v>
      </c>
      <c r="H109" s="9"/>
    </row>
    <row r="110" spans="1:8" x14ac:dyDescent="0.35">
      <c r="A110" t="s">
        <v>23</v>
      </c>
      <c r="B110" s="3">
        <v>46234</v>
      </c>
      <c r="C110" s="4">
        <v>58756616</v>
      </c>
      <c r="D110" t="s">
        <v>15</v>
      </c>
      <c r="E110" s="9">
        <v>35251.199999999997</v>
      </c>
      <c r="F110" t="str">
        <f t="shared" si="1"/>
        <v>above</v>
      </c>
      <c r="H110" s="9"/>
    </row>
    <row r="111" spans="1:8" x14ac:dyDescent="0.35">
      <c r="A111" t="s">
        <v>23</v>
      </c>
      <c r="B111" s="3">
        <v>46234</v>
      </c>
      <c r="C111" s="4">
        <v>58824085</v>
      </c>
      <c r="D111" t="s">
        <v>15</v>
      </c>
      <c r="E111" s="9">
        <v>52876.800000000003</v>
      </c>
      <c r="F111" t="str">
        <f t="shared" si="1"/>
        <v>above</v>
      </c>
      <c r="H111" s="9"/>
    </row>
    <row r="112" spans="1:8" x14ac:dyDescent="0.35">
      <c r="A112" t="s">
        <v>55</v>
      </c>
      <c r="B112" s="3">
        <v>46234</v>
      </c>
      <c r="C112" s="4">
        <v>58725527</v>
      </c>
      <c r="D112" t="s">
        <v>7</v>
      </c>
      <c r="E112" s="9">
        <v>155917.79999999999</v>
      </c>
      <c r="F112" t="str">
        <f t="shared" si="1"/>
        <v>above</v>
      </c>
      <c r="H112" s="9"/>
    </row>
    <row r="113" spans="1:8" x14ac:dyDescent="0.35">
      <c r="A113" t="s">
        <v>55</v>
      </c>
      <c r="B113" s="3">
        <v>46234</v>
      </c>
      <c r="C113" s="4">
        <v>58761926</v>
      </c>
      <c r="D113" t="s">
        <v>7</v>
      </c>
      <c r="E113" s="9">
        <v>74340.08</v>
      </c>
      <c r="F113" t="str">
        <f t="shared" si="1"/>
        <v>above</v>
      </c>
      <c r="H113" s="9"/>
    </row>
    <row r="114" spans="1:8" x14ac:dyDescent="0.35">
      <c r="A114" t="s">
        <v>95</v>
      </c>
      <c r="B114" s="3">
        <v>46234</v>
      </c>
      <c r="C114" s="4">
        <v>58689981</v>
      </c>
      <c r="D114" t="s">
        <v>15</v>
      </c>
      <c r="E114" s="9">
        <v>25392</v>
      </c>
      <c r="F114" t="str">
        <f t="shared" si="1"/>
        <v>above</v>
      </c>
      <c r="H114" s="9"/>
    </row>
    <row r="115" spans="1:8" x14ac:dyDescent="0.35">
      <c r="A115" t="s">
        <v>108</v>
      </c>
      <c r="B115" s="3">
        <v>46234</v>
      </c>
      <c r="C115" s="4">
        <v>58561680</v>
      </c>
      <c r="D115" t="s">
        <v>15</v>
      </c>
      <c r="E115" s="9">
        <v>110681.74</v>
      </c>
      <c r="F115" t="str">
        <f t="shared" si="1"/>
        <v>above</v>
      </c>
      <c r="H115" s="9"/>
    </row>
    <row r="116" spans="1:8" x14ac:dyDescent="0.35">
      <c r="A116" t="s">
        <v>108</v>
      </c>
      <c r="B116" s="3">
        <v>46234</v>
      </c>
      <c r="C116" s="4">
        <v>58756631</v>
      </c>
      <c r="D116" t="s">
        <v>15</v>
      </c>
      <c r="E116" s="9">
        <v>36808.080000000002</v>
      </c>
      <c r="F116" t="str">
        <f t="shared" si="1"/>
        <v>above</v>
      </c>
      <c r="H116" s="9"/>
    </row>
    <row r="117" spans="1:8" x14ac:dyDescent="0.35">
      <c r="A117" t="s">
        <v>54</v>
      </c>
      <c r="B117" s="3">
        <v>46234</v>
      </c>
      <c r="C117" s="4">
        <v>58545810</v>
      </c>
      <c r="D117" t="s">
        <v>36</v>
      </c>
      <c r="E117" s="9">
        <v>327654.71999999997</v>
      </c>
      <c r="F117" t="str">
        <f t="shared" si="1"/>
        <v>above</v>
      </c>
      <c r="H117" s="9"/>
    </row>
    <row r="118" spans="1:8" x14ac:dyDescent="0.35">
      <c r="A118" t="s">
        <v>54</v>
      </c>
      <c r="B118" s="3">
        <v>46234</v>
      </c>
      <c r="C118" s="4">
        <v>58789951</v>
      </c>
      <c r="D118" t="s">
        <v>36</v>
      </c>
      <c r="E118" s="9">
        <v>329522.39</v>
      </c>
      <c r="F118" t="str">
        <f t="shared" si="1"/>
        <v>above</v>
      </c>
      <c r="H118" s="9"/>
    </row>
    <row r="119" spans="1:8" x14ac:dyDescent="0.35">
      <c r="A119" t="s">
        <v>11</v>
      </c>
      <c r="B119" s="3">
        <v>46234</v>
      </c>
      <c r="C119" s="4">
        <v>58566260</v>
      </c>
      <c r="D119" t="s">
        <v>10</v>
      </c>
      <c r="E119" s="9">
        <v>73403.78</v>
      </c>
      <c r="F119" t="str">
        <f t="shared" si="1"/>
        <v>above</v>
      </c>
      <c r="H119" s="9"/>
    </row>
    <row r="120" spans="1:8" x14ac:dyDescent="0.35">
      <c r="A120" t="s">
        <v>11</v>
      </c>
      <c r="B120" s="3">
        <v>46234</v>
      </c>
      <c r="C120" s="4">
        <v>58566261</v>
      </c>
      <c r="D120" t="s">
        <v>10</v>
      </c>
      <c r="E120" s="9">
        <v>152188.54</v>
      </c>
      <c r="F120" t="str">
        <f t="shared" si="1"/>
        <v>above</v>
      </c>
      <c r="H120" s="9"/>
    </row>
    <row r="121" spans="1:8" x14ac:dyDescent="0.35">
      <c r="A121" t="s">
        <v>11</v>
      </c>
      <c r="B121" s="3">
        <v>46234</v>
      </c>
      <c r="C121" s="4">
        <v>58674549</v>
      </c>
      <c r="D121" t="s">
        <v>10</v>
      </c>
      <c r="E121" s="9">
        <v>2347209.85</v>
      </c>
      <c r="F121" t="str">
        <f t="shared" si="1"/>
        <v>above</v>
      </c>
      <c r="H121" s="9"/>
    </row>
    <row r="122" spans="1:8" x14ac:dyDescent="0.35">
      <c r="A122" t="s">
        <v>121</v>
      </c>
      <c r="B122" s="3">
        <v>46234</v>
      </c>
      <c r="C122" s="4">
        <v>58662621</v>
      </c>
      <c r="D122" t="s">
        <v>19</v>
      </c>
      <c r="E122" s="9">
        <v>113042.4</v>
      </c>
      <c r="F122" t="str">
        <f t="shared" si="1"/>
        <v>above</v>
      </c>
      <c r="H122" s="9"/>
    </row>
    <row r="123" spans="1:8" x14ac:dyDescent="0.35">
      <c r="A123" t="s">
        <v>141</v>
      </c>
      <c r="B123" s="3">
        <v>46234</v>
      </c>
      <c r="C123" s="4">
        <v>58825434</v>
      </c>
      <c r="D123" t="s">
        <v>26</v>
      </c>
      <c r="E123" s="9">
        <v>154369.20000000001</v>
      </c>
      <c r="F123" t="str">
        <f t="shared" si="1"/>
        <v>above</v>
      </c>
      <c r="H123" s="9"/>
    </row>
    <row r="124" spans="1:8" x14ac:dyDescent="0.35">
      <c r="A124" t="s">
        <v>45</v>
      </c>
      <c r="B124" s="3">
        <v>46234</v>
      </c>
      <c r="C124" s="4">
        <v>58565224</v>
      </c>
      <c r="D124" t="s">
        <v>8</v>
      </c>
      <c r="E124" s="9">
        <v>26244.51</v>
      </c>
      <c r="F124" t="str">
        <f t="shared" si="1"/>
        <v>above</v>
      </c>
      <c r="H124" s="9"/>
    </row>
    <row r="125" spans="1:8" x14ac:dyDescent="0.35">
      <c r="A125" t="s">
        <v>111</v>
      </c>
      <c r="B125" s="3">
        <v>46234</v>
      </c>
      <c r="C125" s="4">
        <v>58582547</v>
      </c>
      <c r="D125" t="s">
        <v>110</v>
      </c>
      <c r="E125" s="9">
        <v>29569.21</v>
      </c>
      <c r="F125" t="str">
        <f t="shared" si="1"/>
        <v>above</v>
      </c>
      <c r="H125" s="9"/>
    </row>
    <row r="126" spans="1:8" x14ac:dyDescent="0.35">
      <c r="A126" t="s">
        <v>80</v>
      </c>
      <c r="B126" s="3">
        <v>46234</v>
      </c>
      <c r="C126" s="4">
        <v>58611093</v>
      </c>
      <c r="D126" t="s">
        <v>13</v>
      </c>
      <c r="E126" s="9">
        <v>268404.34999999998</v>
      </c>
      <c r="F126" t="str">
        <f t="shared" si="1"/>
        <v>above</v>
      </c>
      <c r="H126" s="9"/>
    </row>
    <row r="127" spans="1:8" x14ac:dyDescent="0.35">
      <c r="A127" t="s">
        <v>76</v>
      </c>
      <c r="B127" s="3">
        <v>46234</v>
      </c>
      <c r="C127" s="4">
        <v>58559016</v>
      </c>
      <c r="D127" t="s">
        <v>15</v>
      </c>
      <c r="E127" s="9">
        <v>29704.61</v>
      </c>
      <c r="F127" t="str">
        <f t="shared" si="1"/>
        <v>above</v>
      </c>
      <c r="H127" s="9"/>
    </row>
    <row r="128" spans="1:8" x14ac:dyDescent="0.35">
      <c r="A128" t="s">
        <v>46</v>
      </c>
      <c r="B128" s="3">
        <v>46234</v>
      </c>
      <c r="C128" s="4">
        <v>58640180</v>
      </c>
      <c r="D128" t="s">
        <v>15</v>
      </c>
      <c r="E128" s="9">
        <v>80384</v>
      </c>
      <c r="F128" t="str">
        <f t="shared" si="1"/>
        <v>above</v>
      </c>
      <c r="H128" s="9"/>
    </row>
    <row r="129" spans="1:8" x14ac:dyDescent="0.35">
      <c r="A129" t="s">
        <v>46</v>
      </c>
      <c r="B129" s="3">
        <v>46234</v>
      </c>
      <c r="C129" s="4">
        <v>58674945</v>
      </c>
      <c r="D129" t="s">
        <v>15</v>
      </c>
      <c r="E129" s="9">
        <v>34060</v>
      </c>
      <c r="F129" t="str">
        <f t="shared" si="1"/>
        <v>above</v>
      </c>
      <c r="H129" s="9"/>
    </row>
    <row r="130" spans="1:8" x14ac:dyDescent="0.35">
      <c r="A130" t="s">
        <v>46</v>
      </c>
      <c r="B130" s="3">
        <v>46234</v>
      </c>
      <c r="C130" s="4">
        <v>58811608</v>
      </c>
      <c r="D130" t="s">
        <v>15</v>
      </c>
      <c r="E130" s="9">
        <v>60554.5</v>
      </c>
      <c r="F130" t="str">
        <f t="shared" si="1"/>
        <v>above</v>
      </c>
      <c r="H130" s="9"/>
    </row>
    <row r="131" spans="1:8" x14ac:dyDescent="0.35">
      <c r="A131" t="s">
        <v>109</v>
      </c>
      <c r="B131" s="3">
        <v>46234</v>
      </c>
      <c r="C131" s="4">
        <v>58567908</v>
      </c>
      <c r="D131" t="s">
        <v>98</v>
      </c>
      <c r="E131" s="9">
        <v>49759.32</v>
      </c>
      <c r="F131" t="str">
        <f t="shared" si="1"/>
        <v>above</v>
      </c>
      <c r="H131" s="9"/>
    </row>
    <row r="132" spans="1:8" x14ac:dyDescent="0.35">
      <c r="A132" t="s">
        <v>39</v>
      </c>
      <c r="B132" s="3">
        <v>46234</v>
      </c>
      <c r="C132" s="4">
        <v>58545624</v>
      </c>
      <c r="D132" t="s">
        <v>105</v>
      </c>
      <c r="E132" s="9">
        <v>133054.49</v>
      </c>
      <c r="F132" t="str">
        <f t="shared" si="1"/>
        <v>above</v>
      </c>
      <c r="H132" s="9"/>
    </row>
    <row r="133" spans="1:8" x14ac:dyDescent="0.35">
      <c r="A133" t="s">
        <v>39</v>
      </c>
      <c r="B133" s="3">
        <v>46234</v>
      </c>
      <c r="C133" s="4">
        <v>58806832</v>
      </c>
      <c r="D133" t="s">
        <v>18</v>
      </c>
      <c r="E133" s="9">
        <v>126597.91</v>
      </c>
      <c r="F133" t="str">
        <f t="shared" si="1"/>
        <v>above</v>
      </c>
      <c r="H133" s="9"/>
    </row>
    <row r="134" spans="1:8" x14ac:dyDescent="0.35">
      <c r="A134" t="s">
        <v>39</v>
      </c>
      <c r="B134" s="3">
        <v>46234</v>
      </c>
      <c r="C134" s="4">
        <v>58806836</v>
      </c>
      <c r="D134" t="s">
        <v>18</v>
      </c>
      <c r="E134" s="9">
        <v>71390.930000000008</v>
      </c>
      <c r="F134" t="str">
        <f t="shared" si="1"/>
        <v>above</v>
      </c>
      <c r="H134" s="9"/>
    </row>
    <row r="135" spans="1:8" x14ac:dyDescent="0.35">
      <c r="A135" t="s">
        <v>39</v>
      </c>
      <c r="B135" s="3">
        <v>46234</v>
      </c>
      <c r="C135" s="4">
        <v>58806852</v>
      </c>
      <c r="D135" t="s">
        <v>18</v>
      </c>
      <c r="E135" s="9">
        <v>158622.71</v>
      </c>
      <c r="F135" t="str">
        <f t="shared" si="1"/>
        <v>above</v>
      </c>
      <c r="H135" s="9"/>
    </row>
    <row r="136" spans="1:8" x14ac:dyDescent="0.35">
      <c r="A136" t="s">
        <v>86</v>
      </c>
      <c r="B136" s="3">
        <v>46234</v>
      </c>
      <c r="C136" s="4">
        <v>58712509</v>
      </c>
      <c r="D136" t="s">
        <v>75</v>
      </c>
      <c r="E136" s="9">
        <v>94474.5</v>
      </c>
      <c r="F136" t="str">
        <f t="shared" si="1"/>
        <v>above</v>
      </c>
      <c r="H136" s="9"/>
    </row>
    <row r="137" spans="1:8" x14ac:dyDescent="0.35">
      <c r="A137" t="s">
        <v>138</v>
      </c>
      <c r="B137" s="3">
        <v>46234</v>
      </c>
      <c r="C137" s="4">
        <v>58789945</v>
      </c>
      <c r="D137" t="s">
        <v>14</v>
      </c>
      <c r="E137" s="9">
        <v>139500</v>
      </c>
      <c r="F137" t="str">
        <f t="shared" si="1"/>
        <v>above</v>
      </c>
      <c r="H137" s="9"/>
    </row>
    <row r="138" spans="1:8" x14ac:dyDescent="0.35">
      <c r="A138" t="s">
        <v>42</v>
      </c>
      <c r="B138" s="3">
        <v>46234</v>
      </c>
      <c r="C138" s="4">
        <v>58535799</v>
      </c>
      <c r="D138" t="s">
        <v>15</v>
      </c>
      <c r="E138" s="9">
        <v>48757.87</v>
      </c>
      <c r="F138" t="str">
        <f t="shared" si="1"/>
        <v>above</v>
      </c>
      <c r="H138" s="9"/>
    </row>
    <row r="139" spans="1:8" x14ac:dyDescent="0.35">
      <c r="A139" t="s">
        <v>42</v>
      </c>
      <c r="B139" s="3">
        <v>46234</v>
      </c>
      <c r="C139" s="4">
        <v>58689640</v>
      </c>
      <c r="D139" t="s">
        <v>15</v>
      </c>
      <c r="E139" s="9">
        <v>67067.34</v>
      </c>
      <c r="F139" t="str">
        <f t="shared" ref="F139:F202" si="2">IF(E139&gt;25000,"above","under")</f>
        <v>above</v>
      </c>
      <c r="H139" s="9"/>
    </row>
    <row r="140" spans="1:8" x14ac:dyDescent="0.35">
      <c r="A140" t="s">
        <v>42</v>
      </c>
      <c r="B140" s="3">
        <v>46234</v>
      </c>
      <c r="C140" s="4">
        <v>58742308</v>
      </c>
      <c r="D140" t="s">
        <v>15</v>
      </c>
      <c r="E140" s="9">
        <v>51609.47</v>
      </c>
      <c r="F140" t="str">
        <f t="shared" si="2"/>
        <v>above</v>
      </c>
      <c r="H140" s="9"/>
    </row>
    <row r="141" spans="1:8" x14ac:dyDescent="0.35">
      <c r="A141" t="s">
        <v>42</v>
      </c>
      <c r="B141" s="3">
        <v>46234</v>
      </c>
      <c r="C141" s="4">
        <v>58756452</v>
      </c>
      <c r="D141" t="s">
        <v>15</v>
      </c>
      <c r="E141" s="9">
        <v>41061.47</v>
      </c>
      <c r="F141" t="str">
        <f t="shared" si="2"/>
        <v>above</v>
      </c>
      <c r="H141" s="9"/>
    </row>
    <row r="142" spans="1:8" x14ac:dyDescent="0.35">
      <c r="A142" t="s">
        <v>42</v>
      </c>
      <c r="B142" s="3">
        <v>46234</v>
      </c>
      <c r="C142" s="4">
        <v>58810347</v>
      </c>
      <c r="D142" t="s">
        <v>15</v>
      </c>
      <c r="E142" s="9">
        <v>30756</v>
      </c>
      <c r="F142" t="str">
        <f t="shared" si="2"/>
        <v>above</v>
      </c>
      <c r="H142" s="9"/>
    </row>
    <row r="143" spans="1:8" x14ac:dyDescent="0.35">
      <c r="A143" t="s">
        <v>90</v>
      </c>
      <c r="B143" s="3">
        <v>46234</v>
      </c>
      <c r="C143" s="4">
        <v>58653576</v>
      </c>
      <c r="D143" t="s">
        <v>89</v>
      </c>
      <c r="E143" s="9">
        <v>25062.59</v>
      </c>
      <c r="F143" t="str">
        <f t="shared" si="2"/>
        <v>above</v>
      </c>
      <c r="H143" s="9"/>
    </row>
    <row r="144" spans="1:8" x14ac:dyDescent="0.35">
      <c r="A144" t="s">
        <v>90</v>
      </c>
      <c r="B144" s="3">
        <v>46234</v>
      </c>
      <c r="C144" s="4">
        <v>58741827</v>
      </c>
      <c r="D144" t="s">
        <v>89</v>
      </c>
      <c r="E144" s="9">
        <v>35000</v>
      </c>
      <c r="F144" t="str">
        <f t="shared" si="2"/>
        <v>above</v>
      </c>
      <c r="H144" s="9"/>
    </row>
    <row r="145" spans="1:8" x14ac:dyDescent="0.35">
      <c r="A145" t="s">
        <v>84</v>
      </c>
      <c r="B145" s="3">
        <v>46234</v>
      </c>
      <c r="C145" s="4">
        <v>58725551</v>
      </c>
      <c r="D145" t="s">
        <v>7</v>
      </c>
      <c r="E145" s="9">
        <v>225212.78999999998</v>
      </c>
      <c r="F145" t="str">
        <f t="shared" si="2"/>
        <v>above</v>
      </c>
      <c r="H145" s="9"/>
    </row>
    <row r="146" spans="1:8" x14ac:dyDescent="0.35">
      <c r="A146" t="s">
        <v>112</v>
      </c>
      <c r="B146" s="3">
        <v>46234</v>
      </c>
      <c r="C146" s="4">
        <v>58585752</v>
      </c>
      <c r="D146" t="s">
        <v>77</v>
      </c>
      <c r="E146" s="9">
        <v>627738.16</v>
      </c>
      <c r="F146" t="str">
        <f t="shared" si="2"/>
        <v>above</v>
      </c>
      <c r="H146" s="9"/>
    </row>
    <row r="147" spans="1:8" x14ac:dyDescent="0.35">
      <c r="A147" t="s">
        <v>112</v>
      </c>
      <c r="B147" s="3">
        <v>46234</v>
      </c>
      <c r="C147" s="4">
        <v>58585766</v>
      </c>
      <c r="D147" t="s">
        <v>113</v>
      </c>
      <c r="E147" s="9">
        <v>80520</v>
      </c>
      <c r="F147" t="str">
        <f t="shared" si="2"/>
        <v>above</v>
      </c>
      <c r="H147" s="9"/>
    </row>
    <row r="148" spans="1:8" x14ac:dyDescent="0.35">
      <c r="A148" t="s">
        <v>112</v>
      </c>
      <c r="B148" s="3">
        <v>46234</v>
      </c>
      <c r="C148" s="4">
        <v>58711443</v>
      </c>
      <c r="D148" t="s">
        <v>77</v>
      </c>
      <c r="E148" s="9">
        <v>313869.08</v>
      </c>
      <c r="F148" t="str">
        <f t="shared" si="2"/>
        <v>above</v>
      </c>
      <c r="H148" s="9"/>
    </row>
    <row r="149" spans="1:8" x14ac:dyDescent="0.35">
      <c r="A149" t="s">
        <v>112</v>
      </c>
      <c r="B149" s="3">
        <v>46234</v>
      </c>
      <c r="C149" s="4">
        <v>58711500</v>
      </c>
      <c r="D149" t="s">
        <v>113</v>
      </c>
      <c r="E149" s="9">
        <v>80520</v>
      </c>
      <c r="F149" t="str">
        <f t="shared" si="2"/>
        <v>above</v>
      </c>
      <c r="H149" s="9"/>
    </row>
    <row r="150" spans="1:8" x14ac:dyDescent="0.35">
      <c r="A150" t="s">
        <v>24</v>
      </c>
      <c r="B150" s="3">
        <v>46234</v>
      </c>
      <c r="C150" s="4">
        <v>58559025</v>
      </c>
      <c r="D150" t="s">
        <v>15</v>
      </c>
      <c r="E150" s="9">
        <v>59081.639999999992</v>
      </c>
      <c r="F150" t="str">
        <f t="shared" si="2"/>
        <v>above</v>
      </c>
      <c r="H150" s="9"/>
    </row>
    <row r="151" spans="1:8" x14ac:dyDescent="0.35">
      <c r="A151" t="s">
        <v>24</v>
      </c>
      <c r="B151" s="3">
        <v>46234</v>
      </c>
      <c r="C151" s="4">
        <v>58559109</v>
      </c>
      <c r="D151" t="s">
        <v>15</v>
      </c>
      <c r="E151" s="9">
        <v>72000</v>
      </c>
      <c r="F151" t="str">
        <f t="shared" si="2"/>
        <v>above</v>
      </c>
      <c r="H151" s="9"/>
    </row>
    <row r="152" spans="1:8" x14ac:dyDescent="0.35">
      <c r="A152" t="s">
        <v>24</v>
      </c>
      <c r="B152" s="3">
        <v>46234</v>
      </c>
      <c r="C152" s="4">
        <v>58640023</v>
      </c>
      <c r="D152" t="s">
        <v>15</v>
      </c>
      <c r="E152" s="9">
        <v>70192.800000000003</v>
      </c>
      <c r="F152" t="str">
        <f t="shared" si="2"/>
        <v>above</v>
      </c>
      <c r="H152" s="9"/>
    </row>
    <row r="153" spans="1:8" x14ac:dyDescent="0.35">
      <c r="A153" t="s">
        <v>24</v>
      </c>
      <c r="B153" s="3">
        <v>46234</v>
      </c>
      <c r="C153" s="4">
        <v>58640234</v>
      </c>
      <c r="D153" t="s">
        <v>15</v>
      </c>
      <c r="E153" s="9">
        <v>36000</v>
      </c>
      <c r="F153" t="str">
        <f t="shared" si="2"/>
        <v>above</v>
      </c>
      <c r="H153" s="9"/>
    </row>
    <row r="154" spans="1:8" x14ac:dyDescent="0.35">
      <c r="A154" t="s">
        <v>24</v>
      </c>
      <c r="B154" s="3">
        <v>46234</v>
      </c>
      <c r="C154" s="4">
        <v>58718771</v>
      </c>
      <c r="D154" t="s">
        <v>15</v>
      </c>
      <c r="E154" s="9">
        <v>83008.320000000007</v>
      </c>
      <c r="F154" t="str">
        <f t="shared" si="2"/>
        <v>above</v>
      </c>
      <c r="H154" s="9"/>
    </row>
    <row r="155" spans="1:8" x14ac:dyDescent="0.35">
      <c r="A155" t="s">
        <v>24</v>
      </c>
      <c r="B155" s="3">
        <v>46234</v>
      </c>
      <c r="C155" s="4">
        <v>58743450</v>
      </c>
      <c r="D155" t="s">
        <v>15</v>
      </c>
      <c r="E155" s="9">
        <v>144000</v>
      </c>
      <c r="F155" t="str">
        <f t="shared" si="2"/>
        <v>above</v>
      </c>
      <c r="H155" s="9"/>
    </row>
    <row r="156" spans="1:8" x14ac:dyDescent="0.35">
      <c r="A156" t="s">
        <v>24</v>
      </c>
      <c r="B156" s="3">
        <v>46234</v>
      </c>
      <c r="C156" s="4">
        <v>58756566</v>
      </c>
      <c r="D156" t="s">
        <v>15</v>
      </c>
      <c r="E156" s="9">
        <v>39816</v>
      </c>
      <c r="F156" t="str">
        <f t="shared" si="2"/>
        <v>above</v>
      </c>
      <c r="H156" s="9"/>
    </row>
    <row r="157" spans="1:8" x14ac:dyDescent="0.35">
      <c r="A157" t="s">
        <v>24</v>
      </c>
      <c r="B157" s="3">
        <v>46234</v>
      </c>
      <c r="C157" s="4">
        <v>58756598</v>
      </c>
      <c r="D157" t="s">
        <v>15</v>
      </c>
      <c r="E157" s="9">
        <v>50305.2</v>
      </c>
      <c r="F157" t="str">
        <f t="shared" si="2"/>
        <v>above</v>
      </c>
      <c r="H157" s="9"/>
    </row>
    <row r="158" spans="1:8" x14ac:dyDescent="0.35">
      <c r="A158" t="s">
        <v>24</v>
      </c>
      <c r="B158" s="3">
        <v>46234</v>
      </c>
      <c r="C158" s="4">
        <v>58811639</v>
      </c>
      <c r="D158" t="s">
        <v>15</v>
      </c>
      <c r="E158" s="9">
        <v>140400</v>
      </c>
      <c r="F158" t="str">
        <f t="shared" si="2"/>
        <v>above</v>
      </c>
      <c r="H158" s="9"/>
    </row>
    <row r="159" spans="1:8" x14ac:dyDescent="0.35">
      <c r="A159" t="s">
        <v>120</v>
      </c>
      <c r="B159" s="3">
        <v>46234</v>
      </c>
      <c r="C159" s="4">
        <v>58661492</v>
      </c>
      <c r="D159" t="s">
        <v>73</v>
      </c>
      <c r="E159" s="9">
        <v>37102.080000000002</v>
      </c>
      <c r="F159" t="str">
        <f t="shared" si="2"/>
        <v>above</v>
      </c>
      <c r="H159" s="9"/>
    </row>
    <row r="160" spans="1:8" x14ac:dyDescent="0.35">
      <c r="A160" t="s">
        <v>120</v>
      </c>
      <c r="B160" s="3">
        <v>46234</v>
      </c>
      <c r="C160" s="4">
        <v>58661493</v>
      </c>
      <c r="D160" t="s">
        <v>73</v>
      </c>
      <c r="E160" s="9">
        <v>29967</v>
      </c>
      <c r="F160" t="str">
        <f t="shared" si="2"/>
        <v>above</v>
      </c>
      <c r="H160" s="9"/>
    </row>
    <row r="161" spans="1:8" x14ac:dyDescent="0.35">
      <c r="A161" t="s">
        <v>120</v>
      </c>
      <c r="B161" s="3">
        <v>46234</v>
      </c>
      <c r="C161" s="4">
        <v>58661494</v>
      </c>
      <c r="D161" t="s">
        <v>73</v>
      </c>
      <c r="E161" s="9">
        <v>33463.919999999998</v>
      </c>
      <c r="F161" t="str">
        <f t="shared" si="2"/>
        <v>above</v>
      </c>
      <c r="H161" s="9"/>
    </row>
    <row r="162" spans="1:8" x14ac:dyDescent="0.35">
      <c r="A162" t="s">
        <v>120</v>
      </c>
      <c r="B162" s="3">
        <v>46234</v>
      </c>
      <c r="C162" s="4">
        <v>58722055</v>
      </c>
      <c r="D162" t="s">
        <v>73</v>
      </c>
      <c r="E162" s="9">
        <v>45664.08</v>
      </c>
      <c r="F162" t="str">
        <f t="shared" si="2"/>
        <v>above</v>
      </c>
      <c r="H162" s="9"/>
    </row>
    <row r="163" spans="1:8" x14ac:dyDescent="0.35">
      <c r="A163" t="s">
        <v>120</v>
      </c>
      <c r="B163" s="3">
        <v>46234</v>
      </c>
      <c r="C163" s="4">
        <v>58722056</v>
      </c>
      <c r="D163" t="s">
        <v>73</v>
      </c>
      <c r="E163" s="9">
        <v>25921.68</v>
      </c>
      <c r="F163" t="str">
        <f t="shared" si="2"/>
        <v>above</v>
      </c>
      <c r="H163" s="9"/>
    </row>
    <row r="164" spans="1:8" x14ac:dyDescent="0.35">
      <c r="A164" t="s">
        <v>120</v>
      </c>
      <c r="B164" s="3">
        <v>46234</v>
      </c>
      <c r="C164" s="4">
        <v>58806156</v>
      </c>
      <c r="D164" t="s">
        <v>73</v>
      </c>
      <c r="E164" s="9">
        <v>42695.88</v>
      </c>
      <c r="F164" t="str">
        <f t="shared" si="2"/>
        <v>above</v>
      </c>
      <c r="H164" s="9"/>
    </row>
    <row r="165" spans="1:8" x14ac:dyDescent="0.35">
      <c r="A165" t="s">
        <v>125</v>
      </c>
      <c r="B165" s="3">
        <v>46234</v>
      </c>
      <c r="C165" s="4">
        <v>58693174</v>
      </c>
      <c r="D165" t="s">
        <v>48</v>
      </c>
      <c r="E165" s="9">
        <v>180000</v>
      </c>
      <c r="F165" t="str">
        <f t="shared" si="2"/>
        <v>above</v>
      </c>
      <c r="H165" s="9"/>
    </row>
    <row r="166" spans="1:8" x14ac:dyDescent="0.35">
      <c r="A166" t="s">
        <v>9</v>
      </c>
      <c r="B166" s="3">
        <v>46234</v>
      </c>
      <c r="C166" s="4">
        <v>58596554</v>
      </c>
      <c r="D166" t="s">
        <v>8</v>
      </c>
      <c r="E166" s="9">
        <v>30150.7</v>
      </c>
      <c r="F166" t="str">
        <f t="shared" si="2"/>
        <v>above</v>
      </c>
      <c r="H166" s="9"/>
    </row>
    <row r="167" spans="1:8" x14ac:dyDescent="0.35">
      <c r="A167" t="s">
        <v>9</v>
      </c>
      <c r="B167" s="3">
        <v>46234</v>
      </c>
      <c r="C167" s="4">
        <v>58596569</v>
      </c>
      <c r="D167" t="s">
        <v>8</v>
      </c>
      <c r="E167" s="9">
        <v>40164.1</v>
      </c>
      <c r="F167" t="str">
        <f t="shared" si="2"/>
        <v>above</v>
      </c>
      <c r="H167" s="9"/>
    </row>
    <row r="168" spans="1:8" x14ac:dyDescent="0.35">
      <c r="A168" t="s">
        <v>9</v>
      </c>
      <c r="B168" s="3">
        <v>46234</v>
      </c>
      <c r="C168" s="4">
        <v>58608388</v>
      </c>
      <c r="D168" t="s">
        <v>8</v>
      </c>
      <c r="E168" s="9">
        <v>33332.539999999994</v>
      </c>
      <c r="F168" t="str">
        <f t="shared" si="2"/>
        <v>above</v>
      </c>
      <c r="H168" s="9"/>
    </row>
    <row r="169" spans="1:8" x14ac:dyDescent="0.35">
      <c r="A169" t="s">
        <v>9</v>
      </c>
      <c r="B169" s="3">
        <v>46234</v>
      </c>
      <c r="C169" s="4">
        <v>58747102</v>
      </c>
      <c r="D169" t="s">
        <v>15</v>
      </c>
      <c r="E169" s="9">
        <v>30470.400000000001</v>
      </c>
      <c r="F169" t="str">
        <f t="shared" si="2"/>
        <v>above</v>
      </c>
      <c r="H169" s="9"/>
    </row>
    <row r="170" spans="1:8" x14ac:dyDescent="0.35">
      <c r="A170" t="s">
        <v>107</v>
      </c>
      <c r="B170" s="3">
        <v>46234</v>
      </c>
      <c r="C170" s="4">
        <v>58559877</v>
      </c>
      <c r="D170" t="s">
        <v>96</v>
      </c>
      <c r="E170" s="9">
        <v>53040</v>
      </c>
      <c r="F170" t="str">
        <f t="shared" si="2"/>
        <v>above</v>
      </c>
      <c r="H170" s="9"/>
    </row>
    <row r="171" spans="1:8" x14ac:dyDescent="0.35">
      <c r="A171" t="s">
        <v>126</v>
      </c>
      <c r="B171" s="3">
        <v>46234</v>
      </c>
      <c r="C171" s="4">
        <v>58711433</v>
      </c>
      <c r="D171" t="s">
        <v>7</v>
      </c>
      <c r="E171" s="9">
        <v>232796.69</v>
      </c>
      <c r="F171" t="str">
        <f t="shared" si="2"/>
        <v>above</v>
      </c>
      <c r="H171" s="9"/>
    </row>
    <row r="172" spans="1:8" x14ac:dyDescent="0.35">
      <c r="A172" t="s">
        <v>126</v>
      </c>
      <c r="B172" s="3">
        <v>46234</v>
      </c>
      <c r="C172" s="4">
        <v>58711434</v>
      </c>
      <c r="D172" t="s">
        <v>7</v>
      </c>
      <c r="E172" s="9">
        <v>232796.69</v>
      </c>
      <c r="F172" t="str">
        <f t="shared" si="2"/>
        <v>above</v>
      </c>
      <c r="H172" s="9"/>
    </row>
    <row r="173" spans="1:8" x14ac:dyDescent="0.35">
      <c r="A173" t="s">
        <v>126</v>
      </c>
      <c r="B173" s="3">
        <v>46234</v>
      </c>
      <c r="C173" s="4">
        <v>58725463</v>
      </c>
      <c r="D173" t="s">
        <v>7</v>
      </c>
      <c r="E173" s="9">
        <v>232796.69</v>
      </c>
      <c r="F173" t="str">
        <f t="shared" si="2"/>
        <v>above</v>
      </c>
      <c r="H173" s="9"/>
    </row>
    <row r="174" spans="1:8" x14ac:dyDescent="0.35">
      <c r="A174" t="s">
        <v>126</v>
      </c>
      <c r="B174" s="3">
        <v>46234</v>
      </c>
      <c r="C174" s="4">
        <v>58725465</v>
      </c>
      <c r="D174" t="s">
        <v>7</v>
      </c>
      <c r="E174" s="9">
        <v>232796.69</v>
      </c>
      <c r="F174" t="str">
        <f t="shared" si="2"/>
        <v>above</v>
      </c>
      <c r="H174" s="9"/>
    </row>
    <row r="175" spans="1:8" x14ac:dyDescent="0.35">
      <c r="A175" t="s">
        <v>43</v>
      </c>
      <c r="B175" s="3">
        <v>46234</v>
      </c>
      <c r="C175" s="4">
        <v>58545391</v>
      </c>
      <c r="D175" t="s">
        <v>74</v>
      </c>
      <c r="E175" s="9">
        <v>37011.599999999999</v>
      </c>
      <c r="F175" t="str">
        <f t="shared" si="2"/>
        <v>above</v>
      </c>
      <c r="H175" s="9"/>
    </row>
    <row r="176" spans="1:8" x14ac:dyDescent="0.35">
      <c r="A176" t="s">
        <v>43</v>
      </c>
      <c r="B176" s="3">
        <v>46234</v>
      </c>
      <c r="C176" s="4">
        <v>58545449</v>
      </c>
      <c r="D176" t="s">
        <v>74</v>
      </c>
      <c r="E176" s="9">
        <v>58566.18</v>
      </c>
      <c r="F176" t="str">
        <f t="shared" si="2"/>
        <v>above</v>
      </c>
      <c r="H176" s="9"/>
    </row>
    <row r="177" spans="1:8" x14ac:dyDescent="0.35">
      <c r="A177" t="s">
        <v>43</v>
      </c>
      <c r="B177" s="3">
        <v>46234</v>
      </c>
      <c r="C177" s="4">
        <v>58653542</v>
      </c>
      <c r="D177" t="s">
        <v>74</v>
      </c>
      <c r="E177" s="9">
        <v>27770.12</v>
      </c>
      <c r="F177" t="str">
        <f t="shared" si="2"/>
        <v>above</v>
      </c>
      <c r="H177" s="9"/>
    </row>
    <row r="178" spans="1:8" x14ac:dyDescent="0.35">
      <c r="A178" t="s">
        <v>64</v>
      </c>
      <c r="B178" s="3">
        <v>46234</v>
      </c>
      <c r="C178" s="4">
        <v>58622537</v>
      </c>
      <c r="D178" t="s">
        <v>48</v>
      </c>
      <c r="E178" s="9">
        <v>3254886.9499999997</v>
      </c>
      <c r="F178" t="str">
        <f t="shared" si="2"/>
        <v>above</v>
      </c>
      <c r="H178" s="9"/>
    </row>
    <row r="179" spans="1:8" x14ac:dyDescent="0.35">
      <c r="A179" t="s">
        <v>137</v>
      </c>
      <c r="B179" s="3">
        <v>46234</v>
      </c>
      <c r="C179" s="4">
        <v>58778781</v>
      </c>
      <c r="D179" t="s">
        <v>136</v>
      </c>
      <c r="E179" s="9">
        <v>52493.89</v>
      </c>
      <c r="F179" t="str">
        <f t="shared" si="2"/>
        <v>above</v>
      </c>
      <c r="H179" s="9"/>
    </row>
    <row r="180" spans="1:8" x14ac:dyDescent="0.35">
      <c r="A180" t="s">
        <v>22</v>
      </c>
      <c r="B180" s="3">
        <v>46234</v>
      </c>
      <c r="C180" s="4">
        <v>58527474</v>
      </c>
      <c r="D180" t="s">
        <v>21</v>
      </c>
      <c r="E180" s="9">
        <v>1279950.17</v>
      </c>
      <c r="F180" t="str">
        <f t="shared" si="2"/>
        <v>above</v>
      </c>
      <c r="H180" s="9"/>
    </row>
    <row r="181" spans="1:8" x14ac:dyDescent="0.35">
      <c r="A181" t="s">
        <v>22</v>
      </c>
      <c r="B181" s="3">
        <v>46234</v>
      </c>
      <c r="C181" s="4">
        <v>58528973</v>
      </c>
      <c r="D181" t="s">
        <v>27</v>
      </c>
      <c r="E181" s="9">
        <v>175834.95000000004</v>
      </c>
      <c r="F181" t="str">
        <f t="shared" si="2"/>
        <v>above</v>
      </c>
      <c r="H181" s="9"/>
    </row>
    <row r="182" spans="1:8" x14ac:dyDescent="0.35">
      <c r="A182" t="s">
        <v>22</v>
      </c>
      <c r="B182" s="3">
        <v>46234</v>
      </c>
      <c r="C182" s="4">
        <v>58594210</v>
      </c>
      <c r="D182" t="s">
        <v>21</v>
      </c>
      <c r="E182" s="9">
        <v>1313950</v>
      </c>
      <c r="F182" t="str">
        <f t="shared" si="2"/>
        <v>above</v>
      </c>
      <c r="H182" s="9"/>
    </row>
    <row r="183" spans="1:8" x14ac:dyDescent="0.35">
      <c r="A183" t="s">
        <v>22</v>
      </c>
      <c r="B183" s="3">
        <v>46234</v>
      </c>
      <c r="C183" s="4">
        <v>58611064</v>
      </c>
      <c r="D183" t="s">
        <v>12</v>
      </c>
      <c r="E183" s="9">
        <v>69680.160000000003</v>
      </c>
      <c r="F183" t="str">
        <f t="shared" si="2"/>
        <v>above</v>
      </c>
      <c r="H183" s="9"/>
    </row>
    <row r="184" spans="1:8" x14ac:dyDescent="0.35">
      <c r="A184" t="s">
        <v>22</v>
      </c>
      <c r="B184" s="3">
        <v>46234</v>
      </c>
      <c r="C184" s="4">
        <v>58670993</v>
      </c>
      <c r="D184" t="s">
        <v>21</v>
      </c>
      <c r="E184" s="9">
        <v>1289967.76</v>
      </c>
      <c r="F184" t="str">
        <f t="shared" si="2"/>
        <v>above</v>
      </c>
      <c r="H184" s="9"/>
    </row>
    <row r="185" spans="1:8" x14ac:dyDescent="0.35">
      <c r="A185" t="s">
        <v>22</v>
      </c>
      <c r="B185" s="3">
        <v>46234</v>
      </c>
      <c r="C185" s="4">
        <v>58710951</v>
      </c>
      <c r="D185" t="s">
        <v>27</v>
      </c>
      <c r="E185" s="9">
        <v>135468</v>
      </c>
      <c r="F185" t="str">
        <f t="shared" si="2"/>
        <v>above</v>
      </c>
      <c r="H185" s="9"/>
    </row>
    <row r="186" spans="1:8" x14ac:dyDescent="0.35">
      <c r="A186" t="s">
        <v>22</v>
      </c>
      <c r="B186" s="3">
        <v>46234</v>
      </c>
      <c r="C186" s="4">
        <v>58741469</v>
      </c>
      <c r="D186" t="s">
        <v>21</v>
      </c>
      <c r="E186" s="9">
        <v>1273976.43</v>
      </c>
      <c r="F186" t="str">
        <f t="shared" si="2"/>
        <v>above</v>
      </c>
      <c r="H186" s="9"/>
    </row>
    <row r="187" spans="1:8" x14ac:dyDescent="0.35">
      <c r="A187" t="s">
        <v>63</v>
      </c>
      <c r="B187" s="3">
        <v>46234</v>
      </c>
      <c r="C187" s="4">
        <v>58418206</v>
      </c>
      <c r="D187" t="s">
        <v>62</v>
      </c>
      <c r="E187" s="9">
        <v>25047.41</v>
      </c>
      <c r="F187" t="str">
        <f t="shared" si="2"/>
        <v>above</v>
      </c>
      <c r="H187" s="9"/>
    </row>
    <row r="188" spans="1:8" x14ac:dyDescent="0.35">
      <c r="A188" t="s">
        <v>97</v>
      </c>
      <c r="B188" s="3">
        <v>46234</v>
      </c>
      <c r="C188" s="4">
        <v>58762009</v>
      </c>
      <c r="D188" t="s">
        <v>18</v>
      </c>
      <c r="E188" s="9">
        <v>26967.69</v>
      </c>
      <c r="F188" t="str">
        <f t="shared" si="2"/>
        <v>above</v>
      </c>
      <c r="H188" s="9"/>
    </row>
    <row r="189" spans="1:8" x14ac:dyDescent="0.35">
      <c r="A189" t="s">
        <v>97</v>
      </c>
      <c r="B189" s="3">
        <v>46234</v>
      </c>
      <c r="C189" s="4">
        <v>58764531</v>
      </c>
      <c r="D189" t="s">
        <v>113</v>
      </c>
      <c r="E189" s="9">
        <v>25176.99</v>
      </c>
      <c r="F189" t="str">
        <f t="shared" si="2"/>
        <v>above</v>
      </c>
      <c r="H189" s="9"/>
    </row>
    <row r="190" spans="1:8" x14ac:dyDescent="0.35">
      <c r="A190" t="s">
        <v>69</v>
      </c>
      <c r="B190" s="3">
        <v>46234</v>
      </c>
      <c r="C190" s="4">
        <v>58683018</v>
      </c>
      <c r="D190" t="s">
        <v>65</v>
      </c>
      <c r="E190" s="9">
        <v>40560.300000000003</v>
      </c>
      <c r="F190" t="str">
        <f t="shared" si="2"/>
        <v>above</v>
      </c>
      <c r="H190" s="9"/>
    </row>
    <row r="191" spans="1:8" x14ac:dyDescent="0.35">
      <c r="A191" t="s">
        <v>119</v>
      </c>
      <c r="B191" s="3">
        <v>46234</v>
      </c>
      <c r="C191" s="4">
        <v>58660999</v>
      </c>
      <c r="D191" t="s">
        <v>19</v>
      </c>
      <c r="E191" s="9">
        <v>38810.93</v>
      </c>
      <c r="F191" t="str">
        <f t="shared" si="2"/>
        <v>above</v>
      </c>
      <c r="H191" s="9"/>
    </row>
    <row r="192" spans="1:8" x14ac:dyDescent="0.35">
      <c r="A192" t="s">
        <v>128</v>
      </c>
      <c r="B192" s="3">
        <v>46234</v>
      </c>
      <c r="C192" s="4">
        <v>58725595</v>
      </c>
      <c r="D192" t="s">
        <v>127</v>
      </c>
      <c r="E192" s="9">
        <v>26760</v>
      </c>
      <c r="F192" t="str">
        <f t="shared" si="2"/>
        <v>above</v>
      </c>
      <c r="H192" s="9"/>
    </row>
    <row r="193" spans="1:8" x14ac:dyDescent="0.35">
      <c r="A193" t="s">
        <v>40</v>
      </c>
      <c r="B193" s="3">
        <v>46234</v>
      </c>
      <c r="C193" s="4">
        <v>58594204</v>
      </c>
      <c r="D193" t="s">
        <v>36</v>
      </c>
      <c r="E193" s="9">
        <v>98750.1</v>
      </c>
      <c r="F193" t="str">
        <f t="shared" si="2"/>
        <v>above</v>
      </c>
      <c r="H193" s="9"/>
    </row>
    <row r="194" spans="1:8" x14ac:dyDescent="0.35">
      <c r="A194" t="s">
        <v>93</v>
      </c>
      <c r="B194" s="3">
        <v>46234</v>
      </c>
      <c r="C194" s="4">
        <v>58688780</v>
      </c>
      <c r="D194" t="s">
        <v>18</v>
      </c>
      <c r="E194" s="9">
        <v>30675</v>
      </c>
      <c r="F194" t="str">
        <f t="shared" si="2"/>
        <v>above</v>
      </c>
      <c r="H194" s="9"/>
    </row>
    <row r="195" spans="1:8" x14ac:dyDescent="0.35">
      <c r="A195" t="s">
        <v>52</v>
      </c>
      <c r="B195" s="3">
        <v>46234</v>
      </c>
      <c r="C195" s="4">
        <v>58622345</v>
      </c>
      <c r="D195" t="s">
        <v>12</v>
      </c>
      <c r="E195" s="9">
        <v>206000.4</v>
      </c>
      <c r="F195" t="str">
        <f t="shared" si="2"/>
        <v>above</v>
      </c>
      <c r="H195" s="9"/>
    </row>
    <row r="196" spans="1:8" x14ac:dyDescent="0.35">
      <c r="A196" t="s">
        <v>44</v>
      </c>
      <c r="B196" s="3">
        <v>46234</v>
      </c>
      <c r="C196" s="4">
        <v>58543801</v>
      </c>
      <c r="D196" t="s">
        <v>12</v>
      </c>
      <c r="E196" s="9">
        <v>82575.86</v>
      </c>
      <c r="F196" t="str">
        <f t="shared" si="2"/>
        <v>above</v>
      </c>
      <c r="H196" s="9"/>
    </row>
    <row r="197" spans="1:8" x14ac:dyDescent="0.35">
      <c r="A197" t="s">
        <v>44</v>
      </c>
      <c r="B197" s="3">
        <v>46234</v>
      </c>
      <c r="C197" s="4">
        <v>58566253</v>
      </c>
      <c r="D197" t="s">
        <v>35</v>
      </c>
      <c r="E197" s="9">
        <v>69819.649999999994</v>
      </c>
      <c r="F197" t="str">
        <f t="shared" si="2"/>
        <v>above</v>
      </c>
      <c r="H197" s="9"/>
    </row>
    <row r="198" spans="1:8" x14ac:dyDescent="0.35">
      <c r="A198" t="s">
        <v>124</v>
      </c>
      <c r="B198" s="3">
        <v>46234</v>
      </c>
      <c r="C198" s="4">
        <v>58693165</v>
      </c>
      <c r="D198" t="s">
        <v>83</v>
      </c>
      <c r="E198" s="9">
        <v>66155.710000000006</v>
      </c>
      <c r="F198" t="str">
        <f t="shared" si="2"/>
        <v>above</v>
      </c>
      <c r="H198" s="9"/>
    </row>
    <row r="199" spans="1:8" x14ac:dyDescent="0.35">
      <c r="A199" t="s">
        <v>92</v>
      </c>
      <c r="B199" s="3">
        <v>46234</v>
      </c>
      <c r="C199" s="4">
        <v>58816755</v>
      </c>
      <c r="D199" t="s">
        <v>19</v>
      </c>
      <c r="E199" s="9">
        <v>33750</v>
      </c>
      <c r="F199" t="str">
        <f t="shared" si="2"/>
        <v>above</v>
      </c>
      <c r="H199" s="9"/>
    </row>
    <row r="200" spans="1:8" x14ac:dyDescent="0.35">
      <c r="A200" t="s">
        <v>53</v>
      </c>
      <c r="B200" s="3">
        <v>46234</v>
      </c>
      <c r="C200" s="4">
        <v>58685028</v>
      </c>
      <c r="D200" t="s">
        <v>13</v>
      </c>
      <c r="E200" s="9">
        <v>36686.979999999996</v>
      </c>
      <c r="F200" t="str">
        <f t="shared" si="2"/>
        <v>above</v>
      </c>
      <c r="H200" s="9"/>
    </row>
    <row r="201" spans="1:8" x14ac:dyDescent="0.35">
      <c r="A201" t="s">
        <v>72</v>
      </c>
      <c r="B201" s="3">
        <v>46234</v>
      </c>
      <c r="C201" s="4">
        <v>58806567</v>
      </c>
      <c r="D201" t="s">
        <v>77</v>
      </c>
      <c r="E201" s="9">
        <v>105624</v>
      </c>
      <c r="F201" t="str">
        <f t="shared" si="2"/>
        <v>above</v>
      </c>
      <c r="H201" s="9"/>
    </row>
    <row r="202" spans="1:8" x14ac:dyDescent="0.35">
      <c r="A202" t="s">
        <v>30</v>
      </c>
      <c r="E202" s="9">
        <v>29738264.530000001</v>
      </c>
      <c r="F202" t="str">
        <f t="shared" si="2"/>
        <v>above</v>
      </c>
      <c r="H202" s="9"/>
    </row>
    <row r="203" spans="1:8" x14ac:dyDescent="0.35">
      <c r="H203" s="9"/>
    </row>
    <row r="204" spans="1:8" x14ac:dyDescent="0.35">
      <c r="H204" s="9"/>
    </row>
    <row r="205" spans="1:8" x14ac:dyDescent="0.35">
      <c r="H205" s="9"/>
    </row>
    <row r="206" spans="1:8" x14ac:dyDescent="0.35">
      <c r="H206" s="9"/>
    </row>
    <row r="207" spans="1:8" x14ac:dyDescent="0.35">
      <c r="H207" s="9"/>
    </row>
    <row r="208" spans="1:8" x14ac:dyDescent="0.35">
      <c r="H208" s="9"/>
    </row>
    <row r="209" spans="8:8" x14ac:dyDescent="0.35">
      <c r="H209" s="9"/>
    </row>
    <row r="210" spans="8:8" x14ac:dyDescent="0.35">
      <c r="H210" s="9"/>
    </row>
    <row r="211" spans="8:8" x14ac:dyDescent="0.35">
      <c r="H211" s="9"/>
    </row>
    <row r="212" spans="8:8" x14ac:dyDescent="0.35">
      <c r="H212" s="9"/>
    </row>
    <row r="213" spans="8:8" x14ac:dyDescent="0.35">
      <c r="H213" s="9"/>
    </row>
    <row r="214" spans="8:8" x14ac:dyDescent="0.35">
      <c r="H214" s="9"/>
    </row>
    <row r="215" spans="8:8" x14ac:dyDescent="0.35">
      <c r="H215" s="9"/>
    </row>
    <row r="216" spans="8:8" x14ac:dyDescent="0.35">
      <c r="H216" s="9"/>
    </row>
    <row r="217" spans="8:8" x14ac:dyDescent="0.35">
      <c r="H217" s="9"/>
    </row>
    <row r="218" spans="8:8" x14ac:dyDescent="0.35">
      <c r="H218" s="9"/>
    </row>
    <row r="219" spans="8:8" x14ac:dyDescent="0.35">
      <c r="H219" s="9"/>
    </row>
    <row r="220" spans="8:8" x14ac:dyDescent="0.35">
      <c r="H220" s="9"/>
    </row>
    <row r="221" spans="8:8" x14ac:dyDescent="0.35">
      <c r="H221" s="9"/>
    </row>
    <row r="222" spans="8:8" x14ac:dyDescent="0.35">
      <c r="H222" s="9"/>
    </row>
    <row r="223" spans="8:8" x14ac:dyDescent="0.35">
      <c r="H223" s="9"/>
    </row>
    <row r="224" spans="8:8" x14ac:dyDescent="0.35">
      <c r="H224" s="9"/>
    </row>
    <row r="225" spans="8:8" x14ac:dyDescent="0.35">
      <c r="H225" s="9"/>
    </row>
    <row r="226" spans="8:8" x14ac:dyDescent="0.35">
      <c r="H226" s="9"/>
    </row>
    <row r="227" spans="8:8" x14ac:dyDescent="0.35">
      <c r="H227" s="9"/>
    </row>
    <row r="228" spans="8:8" x14ac:dyDescent="0.35">
      <c r="H228" s="9"/>
    </row>
    <row r="229" spans="8:8" x14ac:dyDescent="0.35">
      <c r="H229" s="9"/>
    </row>
    <row r="230" spans="8:8" x14ac:dyDescent="0.35">
      <c r="H230" s="9"/>
    </row>
    <row r="231" spans="8:8" x14ac:dyDescent="0.35">
      <c r="H231" s="9"/>
    </row>
    <row r="232" spans="8:8" x14ac:dyDescent="0.35">
      <c r="H232" s="9"/>
    </row>
    <row r="233" spans="8:8" x14ac:dyDescent="0.35">
      <c r="H233" s="9"/>
    </row>
    <row r="234" spans="8:8" x14ac:dyDescent="0.35">
      <c r="H234" s="9"/>
    </row>
    <row r="235" spans="8:8" x14ac:dyDescent="0.35">
      <c r="H235" s="9"/>
    </row>
    <row r="236" spans="8:8" x14ac:dyDescent="0.35">
      <c r="H236" s="9"/>
    </row>
    <row r="237" spans="8:8" x14ac:dyDescent="0.35">
      <c r="H237" s="9"/>
    </row>
    <row r="238" spans="8:8" x14ac:dyDescent="0.35">
      <c r="H238" s="9"/>
    </row>
    <row r="239" spans="8:8" x14ac:dyDescent="0.35">
      <c r="H239" s="9"/>
    </row>
    <row r="240" spans="8:8" x14ac:dyDescent="0.35">
      <c r="H240" s="9"/>
    </row>
    <row r="241" spans="8:8" x14ac:dyDescent="0.35">
      <c r="H241" s="9"/>
    </row>
    <row r="242" spans="8:8" x14ac:dyDescent="0.35">
      <c r="H242" s="9"/>
    </row>
    <row r="243" spans="8:8" x14ac:dyDescent="0.35">
      <c r="H243" s="9"/>
    </row>
    <row r="244" spans="8:8" x14ac:dyDescent="0.35">
      <c r="H244" s="9"/>
    </row>
    <row r="245" spans="8:8" x14ac:dyDescent="0.35">
      <c r="H245" s="9"/>
    </row>
    <row r="246" spans="8:8" x14ac:dyDescent="0.35">
      <c r="H246" s="9"/>
    </row>
    <row r="247" spans="8:8" x14ac:dyDescent="0.35">
      <c r="H247" s="9"/>
    </row>
    <row r="248" spans="8:8" x14ac:dyDescent="0.35">
      <c r="H248" s="9"/>
    </row>
    <row r="249" spans="8:8" x14ac:dyDescent="0.35">
      <c r="H249" s="9"/>
    </row>
    <row r="250" spans="8:8" x14ac:dyDescent="0.35">
      <c r="H250" s="9"/>
    </row>
    <row r="251" spans="8:8" x14ac:dyDescent="0.35">
      <c r="H251" s="9"/>
    </row>
    <row r="252" spans="8:8" x14ac:dyDescent="0.35">
      <c r="H252" s="9"/>
    </row>
    <row r="253" spans="8:8" x14ac:dyDescent="0.35">
      <c r="H253" s="9"/>
    </row>
    <row r="254" spans="8:8" x14ac:dyDescent="0.35">
      <c r="H254" s="9"/>
    </row>
    <row r="255" spans="8:8" x14ac:dyDescent="0.35">
      <c r="H255" s="9"/>
    </row>
    <row r="256" spans="8:8" x14ac:dyDescent="0.35">
      <c r="H256" s="9"/>
    </row>
    <row r="257" spans="8:8" x14ac:dyDescent="0.35">
      <c r="H257" s="9"/>
    </row>
    <row r="258" spans="8:8" x14ac:dyDescent="0.35">
      <c r="H258" s="9"/>
    </row>
    <row r="259" spans="8:8" x14ac:dyDescent="0.35">
      <c r="H259" s="9"/>
    </row>
    <row r="260" spans="8:8" x14ac:dyDescent="0.35">
      <c r="H260" s="9"/>
    </row>
    <row r="261" spans="8:8" x14ac:dyDescent="0.35">
      <c r="H261" s="9"/>
    </row>
    <row r="262" spans="8:8" x14ac:dyDescent="0.35">
      <c r="H262" s="9"/>
    </row>
    <row r="263" spans="8:8" x14ac:dyDescent="0.35">
      <c r="H263" s="9"/>
    </row>
    <row r="264" spans="8:8" x14ac:dyDescent="0.35">
      <c r="H264" s="9"/>
    </row>
    <row r="265" spans="8:8" x14ac:dyDescent="0.35">
      <c r="H265" s="9"/>
    </row>
    <row r="266" spans="8:8" x14ac:dyDescent="0.35">
      <c r="H266" s="9"/>
    </row>
    <row r="267" spans="8:8" x14ac:dyDescent="0.35">
      <c r="H267" s="9"/>
    </row>
    <row r="268" spans="8:8" x14ac:dyDescent="0.35">
      <c r="H268" s="9"/>
    </row>
    <row r="269" spans="8:8" x14ac:dyDescent="0.35">
      <c r="H269" s="9"/>
    </row>
    <row r="270" spans="8:8" x14ac:dyDescent="0.35">
      <c r="H270" s="9"/>
    </row>
    <row r="271" spans="8:8" x14ac:dyDescent="0.35">
      <c r="H271" s="9"/>
    </row>
    <row r="272" spans="8:8" x14ac:dyDescent="0.35">
      <c r="H272" s="9"/>
    </row>
    <row r="273" spans="8:8" x14ac:dyDescent="0.35">
      <c r="H273" s="9"/>
    </row>
    <row r="274" spans="8:8" x14ac:dyDescent="0.35">
      <c r="H274" s="9"/>
    </row>
    <row r="275" spans="8:8" x14ac:dyDescent="0.35">
      <c r="H275" s="9"/>
    </row>
    <row r="276" spans="8:8" x14ac:dyDescent="0.35">
      <c r="H276" s="9"/>
    </row>
    <row r="277" spans="8:8" x14ac:dyDescent="0.35">
      <c r="H277" s="9"/>
    </row>
    <row r="278" spans="8:8" x14ac:dyDescent="0.35">
      <c r="H278" s="9"/>
    </row>
    <row r="279" spans="8:8" x14ac:dyDescent="0.35">
      <c r="H279" s="9"/>
    </row>
    <row r="280" spans="8:8" x14ac:dyDescent="0.35">
      <c r="H280" s="9"/>
    </row>
    <row r="281" spans="8:8" x14ac:dyDescent="0.35">
      <c r="H281" s="9"/>
    </row>
    <row r="282" spans="8:8" x14ac:dyDescent="0.35">
      <c r="H282" s="9"/>
    </row>
    <row r="283" spans="8:8" x14ac:dyDescent="0.35">
      <c r="H283" s="9"/>
    </row>
    <row r="284" spans="8:8" x14ac:dyDescent="0.35">
      <c r="H284" s="9"/>
    </row>
    <row r="285" spans="8:8" x14ac:dyDescent="0.35">
      <c r="H285" s="9"/>
    </row>
    <row r="286" spans="8:8" x14ac:dyDescent="0.35">
      <c r="H286" s="9"/>
    </row>
    <row r="287" spans="8:8" x14ac:dyDescent="0.35">
      <c r="H287" s="9"/>
    </row>
    <row r="288" spans="8:8" x14ac:dyDescent="0.35">
      <c r="H288" s="9"/>
    </row>
    <row r="289" spans="8:8" x14ac:dyDescent="0.35">
      <c r="H289" s="9"/>
    </row>
    <row r="290" spans="8:8" x14ac:dyDescent="0.35">
      <c r="H290" s="9"/>
    </row>
    <row r="291" spans="8:8" x14ac:dyDescent="0.35">
      <c r="H291" s="9"/>
    </row>
    <row r="292" spans="8:8" x14ac:dyDescent="0.35">
      <c r="H292" s="9"/>
    </row>
    <row r="293" spans="8:8" x14ac:dyDescent="0.35">
      <c r="H293" s="9"/>
    </row>
    <row r="294" spans="8:8" x14ac:dyDescent="0.35">
      <c r="H294" s="9"/>
    </row>
    <row r="295" spans="8:8" x14ac:dyDescent="0.35">
      <c r="H295" s="9"/>
    </row>
    <row r="296" spans="8:8" x14ac:dyDescent="0.35">
      <c r="H296" s="9"/>
    </row>
    <row r="297" spans="8:8" x14ac:dyDescent="0.35">
      <c r="H297" s="9"/>
    </row>
    <row r="298" spans="8:8" x14ac:dyDescent="0.35">
      <c r="H298" s="9"/>
    </row>
    <row r="299" spans="8:8" x14ac:dyDescent="0.35">
      <c r="H299" s="9"/>
    </row>
    <row r="300" spans="8:8" x14ac:dyDescent="0.35">
      <c r="H300" s="9"/>
    </row>
    <row r="301" spans="8:8" x14ac:dyDescent="0.35">
      <c r="H301" s="9"/>
    </row>
    <row r="302" spans="8:8" x14ac:dyDescent="0.35">
      <c r="H302" s="9"/>
    </row>
    <row r="303" spans="8:8" x14ac:dyDescent="0.35">
      <c r="H303" s="9"/>
    </row>
    <row r="304" spans="8:8" x14ac:dyDescent="0.35">
      <c r="H304" s="9"/>
    </row>
    <row r="305" spans="8:8" x14ac:dyDescent="0.35">
      <c r="H305" s="9"/>
    </row>
  </sheetData>
  <autoFilter ref="A9:G291" xr:uid="{3008234F-7FB0-42CE-86E2-3DADE0B44075}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Guidance</vt:lpstr>
      <vt:lpstr>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2023-12-11T12:33:02Z</dcterms:created>
  <dcterms:modified xsi:type="dcterms:W3CDTF">2026-08-12T13:44:27Z</dcterms:modified>
</cp:coreProperties>
</file>