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INACCTS\2025-26\£25K Submittions\M10 January 2026 Submitted report - Copy\"/>
    </mc:Choice>
  </mc:AlternateContent>
  <xr:revisionPtr revIDLastSave="0" documentId="8_{8DB54D3E-E3FA-415A-BB9C-19F8B0661B31}" xr6:coauthVersionLast="47" xr6:coauthVersionMax="47" xr10:uidLastSave="{00000000-0000-0000-0000-000000000000}"/>
  <bookViews>
    <workbookView xWindow="-28920" yWindow="75" windowWidth="29040" windowHeight="15720" xr2:uid="{A87648CC-14D8-42DA-93F6-26CE025EDBD5}"/>
  </bookViews>
  <sheets>
    <sheet name="Workings" sheetId="1" r:id="rId1"/>
  </sheets>
  <definedNames>
    <definedName name="_xlnm._FilterDatabase" localSheetId="0" hidden="1">Workings!$A$9:$G$252</definedName>
  </definedNames>
  <calcPr calcId="191029"/>
  <pivotCaches>
    <pivotCache cacheId="3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7" i="1" l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<sst xmlns="http://schemas.openxmlformats.org/spreadsheetml/2006/main" count="377" uniqueCount="144">
  <si>
    <t>Finance Department</t>
  </si>
  <si>
    <t>Payment transactions to suppliers &gt; £25,000 for December 2025</t>
  </si>
  <si>
    <t>Department Family</t>
  </si>
  <si>
    <t>Department of Health</t>
  </si>
  <si>
    <t>Entity</t>
  </si>
  <si>
    <t>St George's Univ Hosp NHS FT - RJ7</t>
  </si>
  <si>
    <t>Supplier</t>
  </si>
  <si>
    <t>Date</t>
  </si>
  <si>
    <t>Transaction Number</t>
  </si>
  <si>
    <t>Expense Type</t>
  </si>
  <si>
    <t>Sum of AP Amount</t>
  </si>
  <si>
    <t>Above/Under</t>
  </si>
  <si>
    <t>AAH PHARMACEUTICALS LTD</t>
  </si>
  <si>
    <t>Drugs</t>
  </si>
  <si>
    <t>ABBOTT LABORATORIES LTD</t>
  </si>
  <si>
    <t>Managed Service</t>
  </si>
  <si>
    <t>ACCESS UK LTD</t>
  </si>
  <si>
    <t>AUC Additions</t>
  </si>
  <si>
    <t>ALLIANCE HEALTHCARE DISTRIBUTION LTD</t>
  </si>
  <si>
    <t>ALLOGA UK LTD</t>
  </si>
  <si>
    <t>Blood Products</t>
  </si>
  <si>
    <t>ANTHONY NOLAN</t>
  </si>
  <si>
    <t>Laboratory Equipment</t>
  </si>
  <si>
    <t>APOLLO BUILDING SERVICES LTD</t>
  </si>
  <si>
    <t>BECTON DICKINSON UK LTD</t>
  </si>
  <si>
    <t>BLACKSHAW HEALTHCARE SERVICES LTD</t>
  </si>
  <si>
    <t>Bldg Ctrcts - PFI Svc Chg</t>
  </si>
  <si>
    <t>BRISTOL MYERS SQUIBB PHARMACEUTICALS LTD</t>
  </si>
  <si>
    <t>BRITISH GAS ENERGY PERFORMANCE</t>
  </si>
  <si>
    <t>Energy Management Contr</t>
  </si>
  <si>
    <t>Miscellaneous Expenditure</t>
  </si>
  <si>
    <t>Water</t>
  </si>
  <si>
    <t>CAPITA BUSINESS SERVICES LTD</t>
  </si>
  <si>
    <t>Computer Maintenance</t>
  </si>
  <si>
    <t>CHROMIS UK LTD TA FREEWAY MEDICAL</t>
  </si>
  <si>
    <t>CIVICA UK LTD</t>
  </si>
  <si>
    <t>Professional Fees</t>
  </si>
  <si>
    <t>COBALT HEALTH</t>
  </si>
  <si>
    <t>X-Ray Equipment Purchase</t>
  </si>
  <si>
    <t>COHORT SOFTWARE LTD</t>
  </si>
  <si>
    <t>Computer Software/License</t>
  </si>
  <si>
    <t>COMPLEO HEALTH UK LTD</t>
  </si>
  <si>
    <t>Furniture &amp; Fittings</t>
  </si>
  <si>
    <t>Commercial Sector</t>
  </si>
  <si>
    <t>DAVITA (UK) TRADING LTD</t>
  </si>
  <si>
    <t>Med &amp; Surg Equip General</t>
  </si>
  <si>
    <t>DAVITA UK OPERATIONS LTD</t>
  </si>
  <si>
    <t>Contractual Clinical Srv</t>
  </si>
  <si>
    <t>DE LAGE LANDEN LEASING LTD</t>
  </si>
  <si>
    <t>Non NHS Capitl Pybls Curr</t>
  </si>
  <si>
    <t>DH OPCO UK LTD</t>
  </si>
  <si>
    <t>DICTATE IT LTD</t>
  </si>
  <si>
    <t>Other Gen Supplies &amp; Srv</t>
  </si>
  <si>
    <t>ELIS UK</t>
  </si>
  <si>
    <t>Ext Contr Laundry</t>
  </si>
  <si>
    <t>ENGINEERING EFFICIENCY LTD</t>
  </si>
  <si>
    <t>EPSOM &amp; ST HELIER UNIVERSITY HOSPITALS NHS TRUST</t>
  </si>
  <si>
    <t>Rechgs to-from Other NHS</t>
  </si>
  <si>
    <t>ETEC CONTRACT SERVICES LTD</t>
  </si>
  <si>
    <t>AUC Donations</t>
  </si>
  <si>
    <t>EVERLIGHT RADIOLOGY</t>
  </si>
  <si>
    <t>FC&amp;M LTD</t>
  </si>
  <si>
    <t>External Consultancy Fees</t>
  </si>
  <si>
    <t>GILEAD SCIENCES LTD</t>
  </si>
  <si>
    <t>GRANT THORNTON UK LLP</t>
  </si>
  <si>
    <t>Audit Fees: Statutory</t>
  </si>
  <si>
    <t>GRIFOLS UK LTD</t>
  </si>
  <si>
    <t>GUYS&amp;ST THOMAS NHS FOUNDATION TRUST</t>
  </si>
  <si>
    <t>Rent</t>
  </si>
  <si>
    <t>HATS GROUP LTD</t>
  </si>
  <si>
    <t>Other Transport Costs</t>
  </si>
  <si>
    <t>HEALTHNET HOMECARE (UK) LTD</t>
  </si>
  <si>
    <t>HERMES MEDICAL SOLUTIONS LTD</t>
  </si>
  <si>
    <t>Equip Maint Contracts</t>
  </si>
  <si>
    <t>INTUITIVE SURGICAL LTD</t>
  </si>
  <si>
    <t>Consumables</t>
  </si>
  <si>
    <t>IRON MOUNTAIN (UK) PLC</t>
  </si>
  <si>
    <t>Contr Other External</t>
  </si>
  <si>
    <t>JANSSEN CILAG LTD</t>
  </si>
  <si>
    <t>KEYSTREAM GROUP LTD</t>
  </si>
  <si>
    <t>Agency Admin &amp; Clerical</t>
  </si>
  <si>
    <t>LEICA MICROSYSTEMS (UK) LTD</t>
  </si>
  <si>
    <t>LINK ORTHOPAEDICS UK LTD</t>
  </si>
  <si>
    <t>Med &amp; Surg Equip Hire</t>
  </si>
  <si>
    <t>LLOYDS PHARMACY CLINICAL HOMECARE LTD</t>
  </si>
  <si>
    <t>METROPOLITAN THAMES VALLEY</t>
  </si>
  <si>
    <t>Payroll Ded'ns N/S Curr</t>
  </si>
  <si>
    <t>MITIE CLEANING &amp; ENVIRONMENTAL SERVICES LTD</t>
  </si>
  <si>
    <t>Ext Contr Domestics</t>
  </si>
  <si>
    <t>NEW MEDIA WAREHOUSE LTD</t>
  </si>
  <si>
    <t>Training Expenses</t>
  </si>
  <si>
    <t>NHS BLOOD &amp; TRANSPLANT</t>
  </si>
  <si>
    <t>NHS BUSINESS SERVICES AUTHORITY</t>
  </si>
  <si>
    <t>ERet Provn Staff Util Cu</t>
  </si>
  <si>
    <t>NHS MIDLANDS AND LANCASHIRE CSU</t>
  </si>
  <si>
    <t>Nurse band 7</t>
  </si>
  <si>
    <t>NJ DEVICES LTD TRADING AS OCEAN MED</t>
  </si>
  <si>
    <t>NOVARTIS PHARMACEUTICALS UK LTD</t>
  </si>
  <si>
    <t>OCTAPHARMA LTD</t>
  </si>
  <si>
    <t>OLYMPUS KEYMED</t>
  </si>
  <si>
    <t>OPCARE LTD</t>
  </si>
  <si>
    <t>Prostheses</t>
  </si>
  <si>
    <t>External Contractors</t>
  </si>
  <si>
    <t>OPTIMA MEDICAL LTD</t>
  </si>
  <si>
    <t>ORACLE CORPORATION UK LTD</t>
  </si>
  <si>
    <t>OXFORD UNIVERSITY HOSPITALS NHS FOUNDATION TRUST</t>
  </si>
  <si>
    <t>PHILIPS ELECTRONICS UK LTD</t>
  </si>
  <si>
    <t>Med &amp; Surg Equip Repair</t>
  </si>
  <si>
    <t>PHOENIX HEALTHCARE DISTRIBUTION LTD</t>
  </si>
  <si>
    <t>PITNEY BOWES LTD</t>
  </si>
  <si>
    <t>Postage &amp; Carriage</t>
  </si>
  <si>
    <t>REVASC LTD</t>
  </si>
  <si>
    <t>Stents</t>
  </si>
  <si>
    <t>REVISECATCH LTD</t>
  </si>
  <si>
    <t>ROCHE PRODUCTS LTD</t>
  </si>
  <si>
    <t>ROSS AUTO ENGINEERING LTD</t>
  </si>
  <si>
    <t>Wheelchairs</t>
  </si>
  <si>
    <t>SCIENSUS PHARMA SERVICES LTD</t>
  </si>
  <si>
    <t>SHAWBROOK BANK LTD</t>
  </si>
  <si>
    <t>SIEMENS FINANCIAL SERVICES LTD</t>
  </si>
  <si>
    <t>SMART ELECTRONIC TECHNOLOGIES LTD</t>
  </si>
  <si>
    <t>S-MED LTD</t>
  </si>
  <si>
    <t>Med &amp; Surg Equip Disp</t>
  </si>
  <si>
    <t>SOLITON IT LTD</t>
  </si>
  <si>
    <t>ST GEORGES UNIVERSITY OF LONDON</t>
  </si>
  <si>
    <t>SUPPLY CHAIN COORDINATION LIMITED</t>
  </si>
  <si>
    <t>Med &amp; Surg Maint Contract</t>
  </si>
  <si>
    <t>NonNHS Trade Pybls Curr</t>
  </si>
  <si>
    <t>Contr Estate Management</t>
  </si>
  <si>
    <t>SWALEK LTD</t>
  </si>
  <si>
    <t>Bldg/Eng Equip Maint/Rep</t>
  </si>
  <si>
    <t>SYNERTEC LTD</t>
  </si>
  <si>
    <t>Stationery</t>
  </si>
  <si>
    <t>SYNNOVIS ANALYTICS LLP</t>
  </si>
  <si>
    <t>TELEFONICA TECH NORTHERN IRELAND LTD</t>
  </si>
  <si>
    <t>TOTAL TMJ LTD</t>
  </si>
  <si>
    <t>Land Book Value BF</t>
  </si>
  <si>
    <t>TUSKERDIRECT LTD</t>
  </si>
  <si>
    <t>VANGUARD HEALTHCARE SOLUTIONS LTD</t>
  </si>
  <si>
    <t>VANTIVE LTD</t>
  </si>
  <si>
    <t>YELLOW BRICK ESTATES II LTD</t>
  </si>
  <si>
    <t>YOURGENE HEALTH UK LTD</t>
  </si>
  <si>
    <t>Laboratory Chemicals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</si>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</sst>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0" fillId="0" borderId="0" xfId="0" applyNumberFormat="1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">
    <dxf>
      <numFmt numFmtId="164" formatCode="#,##0_ ;[Red]\-#,##0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A3131.%20Expenditure%20Over%20Threshold%20Report%20(AP)%20January%2026%20working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065.441091550929" createdVersion="8" refreshedVersion="8" minRefreshableVersion="3" recordCount="444" xr:uid="{0A1F76A2-F45D-4873-9D79-150769CBB1F7}">
  <cacheSource type="worksheet">
    <worksheetSource ref="A4:P448" sheet="SBS BI A3131 Report" r:id="rId2"/>
  </cacheSource>
  <cacheFields count="16">
    <cacheField name="Department Family" numFmtId="0">
      <sharedItems/>
    </cacheField>
    <cacheField name="Entity" numFmtId="0">
      <sharedItems/>
    </cacheField>
    <cacheField name="Date" numFmtId="14">
      <sharedItems containsSemiMixedTypes="0" containsNonDate="0" containsDate="1" containsString="0" minDate="2026-01-31T00:00:00" maxDate="2026-02-01T00:00:00" count="1">
        <d v="2026-01-31T00:00:00"/>
      </sharedItems>
    </cacheField>
    <cacheField name="Expense Type" numFmtId="0">
      <sharedItems count="57">
        <s v="Equip Maint Contracts"/>
        <s v="Computer Maintenance"/>
        <s v="Laboratory Equipment"/>
        <s v="Nurse band 7"/>
        <s v="Blood Products"/>
        <s v="Prostheses"/>
        <s v="Drugs"/>
        <s v="Med &amp; Surg Equip Hire"/>
        <s v="Contractual Clinical Srv"/>
        <s v="AUC Additions"/>
        <s v="Ext Contr Laundry"/>
        <s v="Med &amp; Surg Equip Repair"/>
        <s v="Managed Service"/>
        <s v="Energy Management Contr"/>
        <s v="Med &amp; Surg Equip Disp"/>
        <s v="Miscellaneous Expenditure"/>
        <s v="Water"/>
        <s v="X-Ray Equipment Purchase"/>
        <s v="Med &amp; Surg Equip General"/>
        <s v="Payroll Ded'ns N/S Curr"/>
        <s v="ERet Provn Staff Util Cu"/>
        <s v="Laboratory Chemicals"/>
        <s v="Wheelchairs"/>
        <s v="Consumables"/>
        <s v="Contr Estate Management"/>
        <s v="Med &amp; Surg Maint Contract"/>
        <s v="Other Gen Supplies &amp; Srv"/>
        <s v="NonNHS Trade Pybls Curr"/>
        <s v="Postage &amp; Carriage"/>
        <s v="Training Expenses"/>
        <s v="Furniture &amp; Fittings"/>
        <s v="Computer Software/License"/>
        <s v="Ext Contr Domestics"/>
        <s v="Commercial Sector"/>
        <s v="Bldg/Eng Equip Maint/Rep"/>
        <s v="Bldg Ctrcts - PFI Svc Chg"/>
        <s v="Rent"/>
        <s v="Professional Fees"/>
        <s v="Land Book Value BF"/>
        <s v="Contr Other External"/>
        <s v="Non NHS Capitl Pybls Curr"/>
        <s v="Stationery"/>
        <s v="Stents"/>
        <s v="AUC Donations"/>
        <s v="Other Transport Costs"/>
        <s v="Agency Admin &amp; Clerical"/>
        <s v="Audit Fees: Statutory"/>
        <s v="Rechgs to-from Other NHS"/>
        <s v="External Consultancy Fees"/>
        <s v="External Contractors"/>
        <s v="Income tax - Current" u="1"/>
        <s v="National Insurance - Curr" u="1"/>
        <s v="Shared Parental Leave" u="1"/>
        <s v="Stat Adoption Pay - Curr" u="1"/>
        <s v="Statutory Mat Pay - Curr" u="1"/>
        <s v="Statutory Pat Pay - Curr" u="1"/>
        <s v="Prostheses - Other" u="1"/>
      </sharedItems>
    </cacheField>
    <cacheField name="Expense Area" numFmtId="0">
      <sharedItems/>
    </cacheField>
    <cacheField name="Supplier" numFmtId="0">
      <sharedItems count="92">
        <s v="HERMES MEDICAL SOLUTIONS LTD"/>
        <s v="ORACLE CORPORATION UK LTD"/>
        <s v="CAPITA BUSINESS SERVICES LTD"/>
        <s v="ANTHONY NOLAN"/>
        <s v="NHS MIDLANDS AND LANCASHIRE CSU"/>
        <s v="ALLOGA UK LTD"/>
        <s v="OPCARE LTD"/>
        <s v="LLOYDS PHARMACY CLINICAL HOMECARE LTD"/>
        <s v="ROCHE PRODUCTS LTD"/>
        <s v="ALLIANCE HEALTHCARE DISTRIBUTION LTD"/>
        <s v="LINK ORTHOPAEDICS UK LTD"/>
        <s v="GUYS&amp;ST THOMAS NHS FOUNDATION TRUST"/>
        <s v="OLYMPUS KEYMED"/>
        <s v="ELIS UK"/>
        <s v="PHILIPS ELECTRONICS UK LTD"/>
        <s v="ABBOTT LABORATORIES LTD"/>
        <s v="BRITISH GAS ENERGY PERFORMANCE"/>
        <s v="S-MED LTD"/>
        <s v="SOLITON IT LTD"/>
        <s v="BECTON DICKINSON UK LTD"/>
        <s v="VANTIVE LTD"/>
        <s v="COMPLEO HEALTH UK LTD"/>
        <s v="METROPOLITAN THAMES VALLEY"/>
        <s v="NHS BUSINESS SERVICES AUTHORITY"/>
        <s v="TUSKERDIRECT LTD"/>
        <s v="NOVARTIS PHARMACEUTICALS UK LTD"/>
        <s v="OCTAPHARMA LTD"/>
        <s v="JANSSEN CILAG LTD"/>
        <s v="YOURGENE HEALTH UK LTD"/>
        <s v="ROSS AUTO ENGINEERING LTD"/>
        <s v="SMART ELECTRONIC TECHNOLOGIES LTD"/>
        <s v="SCIENSUS PHARMA SERVICES LTD"/>
        <s v="INTUITIVE SURGICAL LTD"/>
        <s v="SUPPLY CHAIN COORDINATION LIMITED"/>
        <s v="DICTATE IT LTD"/>
        <s v="PITNEY BOWES LTD"/>
        <s v="HATS GROUP LTD"/>
        <s v="NEW MEDIA WAREHOUSE LTD"/>
        <s v="GILEAD SCIENCES LTD"/>
        <s v="EVERLIGHT RADIOLOGY"/>
        <s v="COBALT HEALTH"/>
        <s v="DH OPCO UK LTD"/>
        <s v="MITIE CLEANING &amp; ENVIRONMENTAL SERVICES LTD"/>
        <s v="VANGUARD HEALTHCARE SOLUTIONS LTD"/>
        <s v="DAVITA UK OPERATIONS LTD"/>
        <s v="DAVITA (UK) TRADING LTD"/>
        <s v="SWALEK LTD"/>
        <s v="HEALTHNET HOMECARE (UK) LTD"/>
        <s v="BRISTOL MYERS SQUIBB PHARMACEUTICALS LTD"/>
        <s v="BLACKSHAW HEALTHCARE SERVICES LTD"/>
        <s v="YELLOW BRICK ESTATES II LTD"/>
        <s v="CIVICA UK LTD"/>
        <s v="OPTIMA MEDICAL LTD"/>
        <s v="TOTAL TMJ LTD"/>
        <s v="IRON MOUNTAIN (UK) PLC"/>
        <s v="DE LAGE LANDEN LEASING LTD"/>
        <s v="AAH PHARMACEUTICALS LTD"/>
        <s v="COHORT SOFTWARE LTD"/>
        <s v="SYNERTEC LTD"/>
        <s v="PHOENIX HEALTHCARE DISTRIBUTION LTD"/>
        <s v="NHS BLOOD &amp; TRANSPLANT"/>
        <s v="REVASC LTD"/>
        <s v="REVISECATCH LTD"/>
        <s v="SIEMENS FINANCIAL SERVICES LTD"/>
        <s v="GRIFOLS UK LTD"/>
        <s v="EPSOM &amp; ST HELIER UNIVERSITY HOSPITALS NHS TRUST"/>
        <s v="NJ DEVICES LTD TRADING AS OCEAN MED"/>
        <s v="ETEC CONTRACT SERVICES LTD"/>
        <s v="OXFORD UNIVERSITY HOSPITALS NHS FOUNDATION TRUST"/>
        <s v="SHAWBROOK BANK LTD"/>
        <s v="KEYSTREAM GROUP LTD"/>
        <s v="ENGINEERING EFFICIENCY LTD"/>
        <s v="TELEFONICA TECH NORTHERN IRELAND LTD"/>
        <s v="ST GEORGES UNIVERSITY OF LONDON"/>
        <s v="LEICA MICROSYSTEMS (UK) LTD"/>
        <s v="SYNNOVIS ANALYTICS LLP"/>
        <s v="APOLLO BUILDING SERVICES LTD"/>
        <s v="GRANT THORNTON UK LLP"/>
        <s v="CHROMIS UK LTD TA FREEWAY MEDICAL"/>
        <s v="FC&amp;M LTD"/>
        <s v="ACCESS UK LTD"/>
        <s v="CHG MERIDIAN UK LTD" u="1"/>
        <s v="AIRBORNE ENVIRONMENTAL CONSULTANTS LTD" u="1"/>
        <s v="GE HEALTHCARE LTD" u="1"/>
        <s v="GE MEDICAL SYSTEMS LTD" u="1"/>
        <s v="DELOITTE LLP" u="1"/>
        <s v="INLAND REVENUE CIS" u="1"/>
        <s v="COMMUNITY HEALTH PARTNERSHIPS LTD" u="1"/>
        <s v="SIEMENS HEALTHCARE LTD" u="1"/>
        <s v="STRYKER UK LTD" u="1"/>
        <s v="PCTI SOLUTIONS LTD" u="1"/>
        <s v="LOCUMTAP LTD" u="1"/>
      </sharedItems>
    </cacheField>
    <cacheField name="Transaction Number" numFmtId="1">
      <sharedItems containsSemiMixedTypes="0" containsString="0" containsNumber="1" containsInteger="1" minValue="54644930" maxValue="56977410" count="198">
        <n v="55219645"/>
        <n v="56054036"/>
        <n v="56126800"/>
        <n v="56251817"/>
        <n v="56251822"/>
        <n v="56529879"/>
        <n v="56529906"/>
        <n v="56557277"/>
        <n v="56659375"/>
        <n v="56667452"/>
        <n v="56671968"/>
        <n v="56682209"/>
        <n v="56682239"/>
        <n v="56682257"/>
        <n v="56682489"/>
        <n v="56682902"/>
        <n v="56682972"/>
        <n v="56683102"/>
        <n v="56683163"/>
        <n v="56688835"/>
        <n v="56688846"/>
        <n v="56688849"/>
        <n v="56688855"/>
        <n v="56688864"/>
        <n v="56688865"/>
        <n v="56690243"/>
        <n v="56697973"/>
        <n v="56697975"/>
        <n v="56698190"/>
        <n v="56698980"/>
        <n v="56698999"/>
        <n v="56699018"/>
        <n v="56706512"/>
        <n v="56706664"/>
        <n v="56706713"/>
        <n v="56713126"/>
        <n v="56713129"/>
        <n v="56713130"/>
        <n v="56713132"/>
        <n v="56713134"/>
        <n v="56713136"/>
        <n v="56713657"/>
        <n v="56713690"/>
        <n v="56714207"/>
        <n v="56714369"/>
        <n v="56714381"/>
        <n v="56714550"/>
        <n v="56714881"/>
        <n v="56717716"/>
        <n v="56717721"/>
        <n v="56719341"/>
        <n v="56719558"/>
        <n v="56719816"/>
        <n v="56724233"/>
        <n v="56724242"/>
        <n v="56724260"/>
        <n v="56731279"/>
        <n v="56731280"/>
        <n v="56731373"/>
        <n v="56733900"/>
        <n v="56736296"/>
        <n v="56747638"/>
        <n v="56745699"/>
        <n v="55971005"/>
        <n v="56745707"/>
        <n v="56745744"/>
        <n v="56717726"/>
        <n v="56747664"/>
        <n v="56749073"/>
        <n v="56749079"/>
        <n v="56750992"/>
        <n v="56751142"/>
        <n v="56755818"/>
        <n v="56768616"/>
        <n v="56768690"/>
        <n v="56768706"/>
        <n v="56768710"/>
        <n v="56768738"/>
        <n v="56768744"/>
        <n v="56768771"/>
        <n v="56768809"/>
        <n v="56768983"/>
        <n v="56771320"/>
        <n v="56771361"/>
        <n v="56771418"/>
        <n v="56772238"/>
        <n v="56772457"/>
        <n v="56772645"/>
        <n v="56775372"/>
        <n v="56775613"/>
        <n v="56775698"/>
        <n v="56775716"/>
        <n v="56785499"/>
        <n v="56785536"/>
        <n v="56791871"/>
        <n v="56792692"/>
        <n v="56792708"/>
        <n v="56792886"/>
        <n v="56808165"/>
        <n v="56812037"/>
        <n v="56812587"/>
        <n v="56812688"/>
        <n v="56823276"/>
        <n v="56823511"/>
        <n v="56936983"/>
        <n v="56825220"/>
        <n v="56825251"/>
        <n v="56825780"/>
        <n v="56825837"/>
        <n v="56827149"/>
        <n v="56831773"/>
        <n v="56831810"/>
        <n v="56834081"/>
        <n v="56834120"/>
        <n v="56834126"/>
        <n v="56834143"/>
        <n v="56839510"/>
        <n v="56840400"/>
        <n v="56840408"/>
        <n v="56841724"/>
        <n v="56841726"/>
        <n v="56841754"/>
        <n v="56851164"/>
        <n v="56851170"/>
        <n v="56851181"/>
        <n v="56851254"/>
        <n v="56853068"/>
        <n v="56853969"/>
        <n v="56860476"/>
        <n v="56866138"/>
        <n v="56867671"/>
        <n v="56867673"/>
        <n v="56871946"/>
        <n v="56824018"/>
        <n v="56873930"/>
        <n v="56874989"/>
        <n v="56875005"/>
        <n v="56876008"/>
        <n v="56876039"/>
        <n v="56876071"/>
        <n v="56880117"/>
        <n v="56880124"/>
        <n v="56880132"/>
        <n v="56883025"/>
        <n v="56888039"/>
        <n v="56888531"/>
        <n v="56894546"/>
        <n v="56894817"/>
        <n v="56903790"/>
        <n v="56908768"/>
        <n v="56908771"/>
        <n v="56908777"/>
        <n v="56908793"/>
        <n v="56908800"/>
        <n v="56918127"/>
        <n v="56919011"/>
        <n v="56919887"/>
        <n v="56919905"/>
        <n v="56919907"/>
        <n v="56871959"/>
        <n v="56939035"/>
        <n v="56939684"/>
        <n v="56939695"/>
        <n v="56939705"/>
        <n v="56939710"/>
        <n v="56942080"/>
        <n v="56942082"/>
        <n v="56942084"/>
        <n v="56947131"/>
        <n v="56947142"/>
        <n v="56947143"/>
        <n v="56948942"/>
        <n v="56949373"/>
        <n v="56949430"/>
        <n v="56949456"/>
        <n v="56949484"/>
        <n v="56949493"/>
        <n v="56961514"/>
        <n v="56965503"/>
        <n v="56966602"/>
        <n v="56977071"/>
        <n v="56977410"/>
        <n v="56866137" u="1"/>
        <n v="54644930" u="1"/>
        <n v="55971006" u="1"/>
        <n v="56543274" u="1"/>
        <n v="56731466" u="1"/>
        <n v="56745658" u="1"/>
        <n v="56745722" u="1"/>
        <n v="56778659" u="1"/>
        <n v="56784082" u="1"/>
        <n v="56793546" u="1"/>
        <n v="56817733" u="1"/>
        <n v="56817734" u="1"/>
        <n v="56888009" u="1"/>
        <n v="56939600" u="1"/>
        <n v="56939673" u="1"/>
        <n v="56949490" u="1"/>
      </sharedItems>
    </cacheField>
    <cacheField name="AP Amount" numFmtId="40">
      <sharedItems containsSemiMixedTypes="0" containsString="0" containsNumber="1" minValue="-10857.6" maxValue="1868143.06"/>
    </cacheField>
    <cacheField name="Description" numFmtId="0">
      <sharedItems containsBlank="1"/>
    </cacheField>
    <cacheField name="Supplier Postcode" numFmtId="0">
      <sharedItems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4">
  <r>
    <s v="Department of Health"/>
    <s v="St George's Univ Hosp NHS FT"/>
    <x v="0"/>
    <x v="0"/>
    <s v="RADIOLOGY NUCLEAR MEDICINE"/>
    <x v="0"/>
    <x v="0"/>
    <n v="33092.639999999999"/>
    <s v="5% inflationary increase to Hermes SLA. The annual increase was not included in the original multi-year PO"/>
    <s v="WC2E 8PS"/>
    <m/>
    <m/>
    <m/>
    <m/>
    <s v="GB 446124269"/>
    <s v="2025033"/>
  </r>
  <r>
    <s v="Department of Health"/>
    <s v="St George's Univ Hosp NHS FT"/>
    <x v="0"/>
    <x v="1"/>
    <s v="CERNER IT"/>
    <x v="1"/>
    <x v="1"/>
    <n v="54288"/>
    <s v="New PO - 27/06/25, Oracle Cerner Billing Projection 2025 to 2026"/>
    <s v="RG6 1RA"/>
    <m/>
    <m/>
    <m/>
    <m/>
    <s v="391313073"/>
    <s v="460255328"/>
  </r>
  <r>
    <s v="Department of Health"/>
    <s v="St George's Univ Hosp NHS FT"/>
    <x v="0"/>
    <x v="1"/>
    <s v="CERNER IT"/>
    <x v="1"/>
    <x v="1"/>
    <n v="-10857.6"/>
    <s v="https://nww.einvoice-prod.sbs.nhs.uk:8179/invoicepdf/0b485891-6701-53c0-9f9e-2f90ff9cb3fc"/>
    <s v="RG6 1RA"/>
    <m/>
    <m/>
    <m/>
    <m/>
    <s v="391313073"/>
    <s v="460255328"/>
  </r>
  <r>
    <s v="Department of Health"/>
    <s v="St George's Univ Hosp NHS FT"/>
    <x v="0"/>
    <x v="1"/>
    <s v="IT INFRASTRUCTURE"/>
    <x v="2"/>
    <x v="2"/>
    <n v="32333.34"/>
    <s v="Hosting services for Rio application 1/7/25 - 15/11/25"/>
    <s v="DL1 9HN"/>
    <m/>
    <m/>
    <m/>
    <m/>
    <s v="618184140"/>
    <s v="6004262131"/>
  </r>
  <r>
    <s v="Department of Health"/>
    <s v="St George's Univ Hosp NHS FT"/>
    <x v="0"/>
    <x v="1"/>
    <s v="CERNER IT"/>
    <x v="1"/>
    <x v="3"/>
    <n v="285398.23"/>
    <s v="New PO - 27/06/25, Oracle Cerner Billing Projection 2025 to 2026"/>
    <s v="RG6 1RA"/>
    <m/>
    <m/>
    <m/>
    <m/>
    <s v="391313073"/>
    <s v="460260281"/>
  </r>
  <r>
    <s v="Department of Health"/>
    <s v="St George's Univ Hosp NHS FT"/>
    <x v="0"/>
    <x v="1"/>
    <s v="CERNER IT"/>
    <x v="1"/>
    <x v="4"/>
    <n v="30419.34"/>
    <s v="New PO - 27/06/25, Oracle Cerner Billing Projection 2025 to 2026"/>
    <s v="RG6 1RA"/>
    <m/>
    <m/>
    <m/>
    <m/>
    <s v="391313073"/>
    <s v="460260279"/>
  </r>
  <r>
    <s v="Department of Health"/>
    <s v="St George's Univ Hosp NHS FT"/>
    <x v="0"/>
    <x v="2"/>
    <s v="CLINICAL HAEMATOLOGY INCOME AND DIRECT COSTS"/>
    <x v="3"/>
    <x v="5"/>
    <n v="27600"/>
    <s v="Anthony Nolan Contract Ref STG/021920217 to replace PO 352084122 for the period 01/04/2025-31/03/2026"/>
    <s v="NW3 2NU"/>
    <m/>
    <m/>
    <m/>
    <m/>
    <s v="GB707042760"/>
    <s v="56674"/>
  </r>
  <r>
    <s v="Department of Health"/>
    <s v="St George's Univ Hosp NHS FT"/>
    <x v="0"/>
    <x v="2"/>
    <s v="CLINICAL HAEMATOLOGY INCOME AND DIRECT COSTS"/>
    <x v="3"/>
    <x v="6"/>
    <n v="30450"/>
    <s v="Anthony Nolan Contract Ref STG/021920217 to replace PO 352084122 for the period 01/04/2025-31/03/2026"/>
    <s v="NW3 2NU"/>
    <m/>
    <m/>
    <m/>
    <m/>
    <s v="GB707042760"/>
    <s v="56675"/>
  </r>
  <r>
    <s v="Department of Health"/>
    <s v="St George's Univ Hosp NHS FT"/>
    <x v="0"/>
    <x v="3"/>
    <s v="HEART FAILURE UNIT"/>
    <x v="4"/>
    <x v="7"/>
    <n v="46800"/>
    <s v="Heart Failure Transformation Implementation delivered by St Georges Hospital"/>
    <s v="ST4 4LX"/>
    <m/>
    <m/>
    <m/>
    <m/>
    <m/>
    <s v="8312300134"/>
  </r>
  <r>
    <s v="Department of Health"/>
    <s v="St George's Univ Hosp NHS FT"/>
    <x v="0"/>
    <x v="4"/>
    <s v="HAEMOPHILIA"/>
    <x v="5"/>
    <x v="8"/>
    <n v="29100"/>
    <s v="ReFIXia (3000iu) - Recombinant Factor IX, Extended half-life PEGylated clotting factor"/>
    <s v="DE55 2FH"/>
    <m/>
    <m/>
    <m/>
    <m/>
    <s v="GB 684 0905 20"/>
    <s v="SIN200801903"/>
  </r>
  <r>
    <s v="Department of Health"/>
    <s v="St George's Univ Hosp NHS FT"/>
    <x v="0"/>
    <x v="4"/>
    <s v="HAEMOPHILIA"/>
    <x v="5"/>
    <x v="8"/>
    <n v="5820"/>
    <s v="http://nww.docserv.wyss.nhs.uk/synergyiim/dist/?val=7304323_31128316_20251229022017"/>
    <s v="DE55 2FH"/>
    <m/>
    <m/>
    <m/>
    <m/>
    <s v="GB 684 0905 20"/>
    <s v="SIN200801903"/>
  </r>
  <r>
    <s v="Department of Health"/>
    <s v="St George's Univ Hosp NHS FT"/>
    <x v="0"/>
    <x v="5"/>
    <s v="P AND O CONTRACT"/>
    <x v="6"/>
    <x v="9"/>
    <n v="105498.26"/>
    <s v="~CALL OF VALUE ORDER FOR PROVISION OF PROSTHETICS FROM 01/04/2025 - 31/03/2026"/>
    <s v="OX14 1RL"/>
    <m/>
    <m/>
    <m/>
    <m/>
    <s v="607251365"/>
    <s v="OPSI074107"/>
  </r>
  <r>
    <s v="Department of Health"/>
    <s v="St George's Univ Hosp NHS FT"/>
    <x v="0"/>
    <x v="6"/>
    <s v="Balance Sheet"/>
    <x v="7"/>
    <x v="10"/>
    <n v="20313.599999999999"/>
    <s v="12 x 12 x 0.8ml vial A Pack ASFOTASE ALFA (100mg in 1ml) (HOMECARE) Injection 80mg in 0.8ml"/>
    <s v="CM19 5GU"/>
    <m/>
    <m/>
    <m/>
    <m/>
    <s v="GB436474773"/>
    <s v="SINV7770674"/>
  </r>
  <r>
    <s v="Department of Health"/>
    <s v="St George's Univ Hosp NHS FT"/>
    <x v="0"/>
    <x v="6"/>
    <s v="Balance Sheet"/>
    <x v="7"/>
    <x v="10"/>
    <n v="5078.3999999999996"/>
    <s v="12 x 12 x 1ml Vial A Pack ASFOTASE ALFA (40mg in 1ml) (HOMECARE) Injection 40mg in 1ml"/>
    <s v="CM19 5GU"/>
    <m/>
    <m/>
    <m/>
    <m/>
    <s v="GB436474773"/>
    <s v="SINV7770674"/>
  </r>
  <r>
    <s v="Department of Health"/>
    <s v="St George's Univ Hosp NHS FT"/>
    <x v="0"/>
    <x v="6"/>
    <s v="Balance Sheet"/>
    <x v="5"/>
    <x v="11"/>
    <n v="454.8"/>
    <s v="1 Vial Pack BEVACIZUMAB (ABEVMY) Injection 100mg in 4ml"/>
    <s v="DE55 2FH"/>
    <m/>
    <m/>
    <m/>
    <m/>
    <s v="GB 684 0905 20"/>
    <s v="SIN200801906"/>
  </r>
  <r>
    <s v="Department of Health"/>
    <s v="St George's Univ Hosp NHS FT"/>
    <x v="0"/>
    <x v="6"/>
    <s v="Balance Sheet"/>
    <x v="5"/>
    <x v="11"/>
    <n v="1500"/>
    <s v="1 Vial Pack BEVACIZUMAB (ABEVMY) Injection 400mg in 16mls"/>
    <s v="DE55 2FH"/>
    <m/>
    <m/>
    <m/>
    <m/>
    <s v="GB 684 0905 20"/>
    <s v="SIN200801906"/>
  </r>
  <r>
    <s v="Department of Health"/>
    <s v="St George's Univ Hosp NHS FT"/>
    <x v="0"/>
    <x v="6"/>
    <s v="Balance Sheet"/>
    <x v="5"/>
    <x v="11"/>
    <n v="18000"/>
    <s v="1 Vial Pack BRENTUXIMAB VEDOTIN Injection 50mg"/>
    <s v="DE55 2FH"/>
    <m/>
    <m/>
    <m/>
    <m/>
    <s v="GB 684 0905 20"/>
    <s v="SIN200801906"/>
  </r>
  <r>
    <s v="Department of Health"/>
    <s v="St George's Univ Hosp NHS FT"/>
    <x v="0"/>
    <x v="6"/>
    <s v="Balance Sheet"/>
    <x v="5"/>
    <x v="11"/>
    <n v="20952"/>
    <s v="1 unit Pack TRASTUZUMAB DERUXTECAN Injection 100mg"/>
    <s v="DE55 2FH"/>
    <m/>
    <m/>
    <m/>
    <m/>
    <s v="GB 684 0905 20"/>
    <s v="SIN200801906"/>
  </r>
  <r>
    <s v="Department of Health"/>
    <s v="St George's Univ Hosp NHS FT"/>
    <x v="0"/>
    <x v="6"/>
    <s v="Balance Sheet"/>
    <x v="8"/>
    <x v="12"/>
    <n v="10941.12"/>
    <s v="1 Syringe Pack TRASTUZUMAB Injection subcutaneous 600mg in 5ml"/>
    <s v="AL7 3AY"/>
    <m/>
    <m/>
    <m/>
    <m/>
    <s v="435465094"/>
    <s v="1XI0088963"/>
  </r>
  <r>
    <s v="Department of Health"/>
    <s v="St George's Univ Hosp NHS FT"/>
    <x v="0"/>
    <x v="6"/>
    <s v="Balance Sheet"/>
    <x v="8"/>
    <x v="12"/>
    <n v="25130.639999999999"/>
    <s v="1 Vial Pack ATEZOLIZUMAB Injection subcutaneous 1875mg"/>
    <s v="AL7 3AY"/>
    <m/>
    <m/>
    <m/>
    <m/>
    <s v="435465094"/>
    <s v="1XI0088963"/>
  </r>
  <r>
    <s v="Department of Health"/>
    <s v="St George's Univ Hosp NHS FT"/>
    <x v="0"/>
    <x v="6"/>
    <s v="Balance Sheet"/>
    <x v="8"/>
    <x v="12"/>
    <n v="38832"/>
    <s v="1 Vial Pack PERTUZUMAB TRASTUZUMAB 600mg/600mg Injection"/>
    <s v="AL7 3AY"/>
    <m/>
    <m/>
    <m/>
    <m/>
    <s v="435465094"/>
    <s v="1XI0088963"/>
  </r>
  <r>
    <s v="Department of Health"/>
    <s v="St George's Univ Hosp NHS FT"/>
    <x v="0"/>
    <x v="6"/>
    <s v="Balance Sheet"/>
    <x v="8"/>
    <x v="12"/>
    <n v="2419.1999999999998"/>
    <s v="1 Vial Pack RITUXIMAB Injection subcutaneous 1400mg"/>
    <s v="AL7 3AY"/>
    <m/>
    <m/>
    <m/>
    <m/>
    <s v="435465094"/>
    <s v="1XI0088963"/>
  </r>
  <r>
    <s v="Department of Health"/>
    <s v="St George's Univ Hosp NHS FT"/>
    <x v="0"/>
    <x v="6"/>
    <s v="Balance Sheet"/>
    <x v="8"/>
    <x v="12"/>
    <n v="16296"/>
    <s v="1 x 40ml Vial Pack OBINUTUZUMAB Solution for infusion 25mg in 1ml"/>
    <s v="AL7 3AY"/>
    <m/>
    <m/>
    <m/>
    <m/>
    <s v="435465094"/>
    <s v="1XI0088963"/>
  </r>
  <r>
    <s v="Department of Health"/>
    <s v="St George's Univ Hosp NHS FT"/>
    <x v="0"/>
    <x v="6"/>
    <s v="Balance Sheet"/>
    <x v="9"/>
    <x v="13"/>
    <n v="10742.76"/>
    <s v="1 Vial Pack IFOSFAMIDE Injection 2g Powder - No Diluent"/>
    <s v="KT9 1SN"/>
    <m/>
    <m/>
    <m/>
    <m/>
    <s v="GB386334767"/>
    <s v="1004163102"/>
  </r>
  <r>
    <s v="Department of Health"/>
    <s v="St George's Univ Hosp NHS FT"/>
    <x v="0"/>
    <x v="6"/>
    <s v="Balance Sheet"/>
    <x v="9"/>
    <x v="13"/>
    <n v="5298.6"/>
    <s v="1 Vial Vial DOSTARLIMAB Injection 500mg"/>
    <s v="KT9 1SN"/>
    <m/>
    <m/>
    <m/>
    <m/>
    <s v="GB386334767"/>
    <s v="1004163102"/>
  </r>
  <r>
    <s v="Department of Health"/>
    <s v="St George's Univ Hosp NHS FT"/>
    <x v="0"/>
    <x v="6"/>
    <s v="Balance Sheet"/>
    <x v="9"/>
    <x v="13"/>
    <n v="215871.35999999999"/>
    <s v="2 Vial Pack PEMBROLIZUMAB Injection 100mg"/>
    <s v="KT9 1SN"/>
    <m/>
    <m/>
    <m/>
    <m/>
    <s v="GB386334767"/>
    <s v="1004163102"/>
  </r>
  <r>
    <s v="Department of Health"/>
    <s v="St George's Univ Hosp NHS FT"/>
    <x v="0"/>
    <x v="6"/>
    <s v="Balance Sheet"/>
    <x v="5"/>
    <x v="14"/>
    <n v="28800"/>
    <s v="15 Tablet Pack AVATROMBOPAG (Doptelet) Tablets 20mg"/>
    <s v="DE55 2FH"/>
    <m/>
    <m/>
    <m/>
    <m/>
    <s v="GB 684 0905 20"/>
    <s v="SIN200797406"/>
  </r>
  <r>
    <s v="Department of Health"/>
    <s v="St George's Univ Hosp NHS FT"/>
    <x v="0"/>
    <x v="6"/>
    <s v="Balance Sheet"/>
    <x v="9"/>
    <x v="15"/>
    <n v="11348.64"/>
    <s v="10 Syringe Pack DALTEPARIN (Low Molecular Weight Heparin) Injection 5000 Units in 0.2 ml Syringe"/>
    <s v="KT9 1SN"/>
    <m/>
    <m/>
    <m/>
    <m/>
    <s v="GB386334767"/>
    <s v="1004163113"/>
  </r>
  <r>
    <s v="Department of Health"/>
    <s v="St George's Univ Hosp NHS FT"/>
    <x v="0"/>
    <x v="6"/>
    <s v="Balance Sheet"/>
    <x v="9"/>
    <x v="15"/>
    <n v="9145.44"/>
    <s v="10 Syringe Pack DALTEPARIN (Low Molecular Weight Heparin) Injection 7500 units in 0.3ml Syringe"/>
    <s v="KT9 1SN"/>
    <m/>
    <m/>
    <m/>
    <m/>
    <s v="GB386334767"/>
    <s v="1004163113"/>
  </r>
  <r>
    <s v="Department of Health"/>
    <s v="St George's Univ Hosp NHS FT"/>
    <x v="0"/>
    <x v="6"/>
    <s v="Balance Sheet"/>
    <x v="9"/>
    <x v="15"/>
    <n v="2400"/>
    <s v="10 Vial Pack CEFTAZIDIME/ AVIBACTAM Injection Ceftazidime 2g/ Avibactam 0.5g"/>
    <s v="KT9 1SN"/>
    <m/>
    <m/>
    <m/>
    <m/>
    <s v="GB386334767"/>
    <s v="1004163113"/>
  </r>
  <r>
    <s v="Department of Health"/>
    <s v="St George's Univ Hosp NHS FT"/>
    <x v="0"/>
    <x v="6"/>
    <s v="Balance Sheet"/>
    <x v="9"/>
    <x v="15"/>
    <n v="3659.04"/>
    <s v="5 Syringe Pack DALTEPARIN (Low Molecular Weight Heparin) Injection 18000 units in 0.72ml Syringe"/>
    <s v="KT9 1SN"/>
    <m/>
    <m/>
    <m/>
    <m/>
    <s v="GB386334767"/>
    <s v="1004163113"/>
  </r>
  <r>
    <s v="Department of Health"/>
    <s v="St George's Univ Hosp NHS FT"/>
    <x v="0"/>
    <x v="6"/>
    <s v="Balance Sheet"/>
    <x v="5"/>
    <x v="16"/>
    <n v="270.72000000000003"/>
    <s v="1 Unit Pack METHOTREXATE (METOJECT) Pre-filled Pen 15mg in 0.3ml"/>
    <s v="DE55 2FH"/>
    <m/>
    <m/>
    <m/>
    <m/>
    <s v="GB 684 0905 20"/>
    <s v="SIN200803365"/>
  </r>
  <r>
    <s v="Department of Health"/>
    <s v="St George's Univ Hosp NHS FT"/>
    <x v="0"/>
    <x v="6"/>
    <s v="Balance Sheet"/>
    <x v="5"/>
    <x v="16"/>
    <n v="2597.52"/>
    <s v="1 Vial Pack FERRIC CARBOXYMALTOSE (FERRINJECT) Injection 1000mg (iron) in 20ml"/>
    <s v="DE55 2FH"/>
    <m/>
    <m/>
    <m/>
    <m/>
    <s v="GB 684 0905 20"/>
    <s v="SIN200803365"/>
  </r>
  <r>
    <s v="Department of Health"/>
    <s v="St George's Univ Hosp NHS FT"/>
    <x v="0"/>
    <x v="6"/>
    <s v="Balance Sheet"/>
    <x v="5"/>
    <x v="16"/>
    <n v="5461"/>
    <s v="1 Vial Pack HUMAN NORMAL IMMUNOGLOBULIN (KIOVIG) Injection 10g in 100ml"/>
    <s v="DE55 2FH"/>
    <m/>
    <m/>
    <m/>
    <m/>
    <s v="GB 684 0905 20"/>
    <s v="SIN200803365"/>
  </r>
  <r>
    <s v="Department of Health"/>
    <s v="St George's Univ Hosp NHS FT"/>
    <x v="0"/>
    <x v="6"/>
    <s v="Balance Sheet"/>
    <x v="5"/>
    <x v="16"/>
    <n v="16383"/>
    <s v="1 Vial Pack HUMAN NORMAL IMMUNOGLOBULIN (KIOVIG) Injection 20g in 200ml"/>
    <s v="DE55 2FH"/>
    <m/>
    <m/>
    <m/>
    <m/>
    <s v="GB 684 0905 20"/>
    <s v="SIN200803365"/>
  </r>
  <r>
    <s v="Department of Health"/>
    <s v="St George's Univ Hosp NHS FT"/>
    <x v="0"/>
    <x v="6"/>
    <s v="Balance Sheet"/>
    <x v="5"/>
    <x v="16"/>
    <n v="2730.5"/>
    <s v="1 x 50ml Pack HUMAN NORMAL IMMUNOGLOBULIN (KIOVIG) 5gm Infusion 5g in 50ml"/>
    <s v="DE55 2FH"/>
    <m/>
    <m/>
    <m/>
    <m/>
    <s v="GB 684 0905 20"/>
    <s v="SIN200803365"/>
  </r>
  <r>
    <s v="Department of Health"/>
    <s v="St George's Univ Hosp NHS FT"/>
    <x v="0"/>
    <x v="6"/>
    <s v="Balance Sheet"/>
    <x v="5"/>
    <x v="16"/>
    <n v="799.92"/>
    <s v="12 Vial Pack DIFELIKEFALIN Injection 50micrograms in 1ml"/>
    <s v="DE55 2FH"/>
    <m/>
    <m/>
    <m/>
    <m/>
    <s v="GB 684 0905 20"/>
    <s v="SIN200803365"/>
  </r>
  <r>
    <s v="Department of Health"/>
    <s v="St George's Univ Hosp NHS FT"/>
    <x v="0"/>
    <x v="6"/>
    <s v="Balance Sheet"/>
    <x v="5"/>
    <x v="17"/>
    <n v="55188"/>
    <s v="10 Ampoule Pack DEFIBROTIDE Injection 200mg in 2.5ml"/>
    <s v="DE55 2FH"/>
    <m/>
    <m/>
    <m/>
    <m/>
    <s v="GB 684 0905 20"/>
    <s v="SIN200803367"/>
  </r>
  <r>
    <s v="Department of Health"/>
    <s v="St George's Univ Hosp NHS FT"/>
    <x v="0"/>
    <x v="6"/>
    <s v="Balance Sheet"/>
    <x v="9"/>
    <x v="18"/>
    <n v="465.14"/>
    <s v="1 Vial Pack RILPIVIRINE Prolonged release injection 900mg in 3ml"/>
    <s v="KT9 1SN"/>
    <m/>
    <m/>
    <m/>
    <m/>
    <s v="GB386334767"/>
    <s v="1004093331"/>
  </r>
  <r>
    <s v="Department of Health"/>
    <s v="St George's Univ Hosp NHS FT"/>
    <x v="0"/>
    <x v="6"/>
    <s v="Balance Sheet"/>
    <x v="9"/>
    <x v="18"/>
    <n v="43.44"/>
    <s v="1 x 1ml Pre-filled Syringe HEPATITIS A (VAQTA ADULT) Vaccine"/>
    <s v="KT9 1SN"/>
    <m/>
    <m/>
    <m/>
    <m/>
    <s v="GB386334767"/>
    <s v="1004093331"/>
  </r>
  <r>
    <s v="Department of Health"/>
    <s v="St George's Univ Hosp NHS FT"/>
    <x v="0"/>
    <x v="6"/>
    <s v="Balance Sheet"/>
    <x v="9"/>
    <x v="18"/>
    <n v="4644"/>
    <s v="30 Tablet Pack DELSTRIGO Tablets Doravirine 100mg + Lamivudine 300mg + Tenofovir 245mg"/>
    <s v="KT9 1SN"/>
    <m/>
    <m/>
    <m/>
    <m/>
    <s v="GB386334767"/>
    <s v="1004093331"/>
  </r>
  <r>
    <s v="Department of Health"/>
    <s v="St George's Univ Hosp NHS FT"/>
    <x v="0"/>
    <x v="6"/>
    <s v="Balance Sheet"/>
    <x v="9"/>
    <x v="18"/>
    <n v="17228.88"/>
    <s v="30 Tablet Pack DOLUTEGRAVIR Tablets 50mg"/>
    <s v="KT9 1SN"/>
    <m/>
    <m/>
    <m/>
    <m/>
    <s v="GB386334767"/>
    <s v="1004093331"/>
  </r>
  <r>
    <s v="Department of Health"/>
    <s v="St George's Univ Hosp NHS FT"/>
    <x v="0"/>
    <x v="6"/>
    <s v="Balance Sheet"/>
    <x v="9"/>
    <x v="18"/>
    <n v="17625.599999999999"/>
    <s v="30 Tablet Pack DOVATO Tablets Dolutegravir 50mg + Lamivudine 300mg"/>
    <s v="KT9 1SN"/>
    <m/>
    <m/>
    <m/>
    <m/>
    <s v="GB386334767"/>
    <s v="1004093331"/>
  </r>
  <r>
    <s v="Department of Health"/>
    <s v="St George's Univ Hosp NHS FT"/>
    <x v="0"/>
    <x v="6"/>
    <s v="Balance Sheet"/>
    <x v="9"/>
    <x v="18"/>
    <n v="63.36"/>
    <s v="30 Tablet Pack RITONAVIR Tablets 100mg"/>
    <s v="KT9 1SN"/>
    <m/>
    <m/>
    <m/>
    <m/>
    <s v="GB386334767"/>
    <s v="1004093331"/>
  </r>
  <r>
    <s v="Department of Health"/>
    <s v="St George's Univ Hosp NHS FT"/>
    <x v="0"/>
    <x v="7"/>
    <s v="T&amp;O THEATRES DIRECT COSTS"/>
    <x v="10"/>
    <x v="19"/>
    <n v="30100.51"/>
    <s v="Date of Op: 30/01/2026 Surgeon: Mr Alazzawi Kit: Custom-made Acetabulum Supplier: Link Delivery to Paul Calvert Theatres c/o Christine Gonzales"/>
    <s v="EH12 9EG"/>
    <m/>
    <m/>
    <m/>
    <m/>
    <s v="289671637"/>
    <s v="0000021926"/>
  </r>
  <r>
    <s v="Department of Health"/>
    <s v="St George's Univ Hosp NHS FT"/>
    <x v="0"/>
    <x v="7"/>
    <s v="T&amp;O THEATRES DIRECT COSTS"/>
    <x v="10"/>
    <x v="19"/>
    <n v="6020.1"/>
    <s v="http://nww.docserv.wyss.nhs.uk/synergyiim/dist/?val=7308726_31157685_20260201090534"/>
    <s v="EH12 9EG"/>
    <m/>
    <m/>
    <m/>
    <m/>
    <s v="289671637"/>
    <s v="0000021926"/>
  </r>
  <r>
    <s v="Department of Health"/>
    <s v="St George's Univ Hosp NHS FT"/>
    <x v="0"/>
    <x v="8"/>
    <s v="HAEMODIALYSIS UNIT"/>
    <x v="11"/>
    <x v="20"/>
    <n v="38992.9"/>
    <s v="Staff recharge for Linda Tarm (GSTT) 01/07/2025 to 31/12/2025"/>
    <s v="SE1 9RT"/>
    <m/>
    <m/>
    <m/>
    <m/>
    <s v="GB 654 923 417"/>
    <s v="3380129"/>
  </r>
  <r>
    <s v="Department of Health"/>
    <s v="St George's Univ Hosp NHS FT"/>
    <x v="0"/>
    <x v="9"/>
    <s v="Balance Sheet"/>
    <x v="12"/>
    <x v="21"/>
    <n v="140786.09"/>
    <s v="Med Phys 2024104 Part 3of3: Olympus Endoscopy ultrasound. Quote: Q-294019 LOT20 (expires 31/03/2026), NHS SC contract 2021/S 000-007768, URN CPQ 18834 FLE 25"/>
    <s v="SS2 5QH"/>
    <m/>
    <m/>
    <m/>
    <m/>
    <s v="250317495"/>
    <s v="9040130863"/>
  </r>
  <r>
    <s v="Department of Health"/>
    <s v="St George's Univ Hosp NHS FT"/>
    <x v="0"/>
    <x v="9"/>
    <s v="Balance Sheet"/>
    <x v="12"/>
    <x v="21"/>
    <n v="28157.22"/>
    <s v="http://nww.docserv.wyss.nhs.uk/synergyiim/dist/?val=7307115_31145104_20260201035134"/>
    <s v="SS2 5QH"/>
    <m/>
    <m/>
    <m/>
    <m/>
    <s v="250317495"/>
    <s v="9040130863"/>
  </r>
  <r>
    <s v="Department of Health"/>
    <s v="St George's Univ Hosp NHS FT"/>
    <x v="0"/>
    <x v="9"/>
    <s v="Balance Sheet"/>
    <x v="12"/>
    <x v="22"/>
    <n v="65960"/>
    <s v="Med Phys 2024104 Part 3of3: Olympus Endoscopy ultrasound. Quote: Q-294019 LOT20 (expires 31/03/2026), NHS SC contract 2021/S 000-007768, URN CPQ 18834 FLE 25"/>
    <s v="SS2 5QH"/>
    <m/>
    <m/>
    <m/>
    <m/>
    <s v="250317495"/>
    <s v="9040130864"/>
  </r>
  <r>
    <s v="Department of Health"/>
    <s v="St George's Univ Hosp NHS FT"/>
    <x v="0"/>
    <x v="9"/>
    <s v="Balance Sheet"/>
    <x v="12"/>
    <x v="22"/>
    <n v="13192"/>
    <s v="http://nww.docserv.wyss.nhs.uk/synergyiim/dist/?val=7307115_31145113_20260201035134"/>
    <s v="SS2 5QH"/>
    <m/>
    <m/>
    <m/>
    <m/>
    <s v="250317495"/>
    <s v="9040130864"/>
  </r>
  <r>
    <s v="Department of Health"/>
    <s v="St George's Univ Hosp NHS FT"/>
    <x v="0"/>
    <x v="10"/>
    <s v="LAUNDRY SERVICES"/>
    <x v="13"/>
    <x v="23"/>
    <n v="42309.56"/>
    <s v="Provision of linen &amp; laundry services for financial year 2025-26"/>
    <s v="RG24 8NA"/>
    <m/>
    <m/>
    <m/>
    <m/>
    <s v="GB 226 5161 79"/>
    <s v="IN510031"/>
  </r>
  <r>
    <s v="Department of Health"/>
    <s v="St George's Univ Hosp NHS FT"/>
    <x v="0"/>
    <x v="10"/>
    <s v="LAUNDRY SERVICES"/>
    <x v="13"/>
    <x v="24"/>
    <n v="129194.28"/>
    <s v="Provision of linen &amp; laundry services for financial year 2025-26"/>
    <s v="RG24 8NA"/>
    <m/>
    <m/>
    <m/>
    <m/>
    <s v="GB 226 5161 79"/>
    <s v="IN510029"/>
  </r>
  <r>
    <s v="Department of Health"/>
    <s v="St George's Univ Hosp NHS FT"/>
    <x v="0"/>
    <x v="11"/>
    <s v="RADIOLOGY AMH"/>
    <x v="14"/>
    <x v="25"/>
    <n v="77334"/>
    <s v="Inspection and remedial works to damaged quench pipe for MRI department. Philips quote Q-01713752. This requisition replaces PO 352153954"/>
    <s v="GU14 6XW"/>
    <m/>
    <m/>
    <m/>
    <m/>
    <s v="407850060"/>
    <s v="9060179545"/>
  </r>
  <r>
    <s v="Department of Health"/>
    <s v="St George's Univ Hosp NHS FT"/>
    <x v="0"/>
    <x v="11"/>
    <s v="RADIOLOGY AMH"/>
    <x v="14"/>
    <x v="25"/>
    <n v="15466.8"/>
    <m/>
    <s v="GU14 6XW"/>
    <m/>
    <m/>
    <m/>
    <m/>
    <s v="407850060"/>
    <s v="9060179545"/>
  </r>
  <r>
    <s v="Department of Health"/>
    <s v="St George's Univ Hosp NHS FT"/>
    <x v="0"/>
    <x v="12"/>
    <s v="SWLP BLOOD SCIENCES STH"/>
    <x v="15"/>
    <x v="26"/>
    <n v="31529.73"/>
    <s v="Abbott Managed Laboratory Services for Epsom and St. Helier. (Year 3 - from 1st April 2025. Replaces PO 352087127. Order Must be raised as Match to Receipt) Contract reference: STG-1-2324-6-NT0265-E"/>
    <s v="SL6 4XE"/>
    <m/>
    <m/>
    <m/>
    <m/>
    <s v="430867056"/>
    <s v="752276824"/>
  </r>
  <r>
    <s v="Department of Health"/>
    <s v="St George's Univ Hosp NHS FT"/>
    <x v="0"/>
    <x v="12"/>
    <s v="SWLP BLOOD SCIENCES STH"/>
    <x v="15"/>
    <x v="26"/>
    <n v="6305.95"/>
    <s v="http://nww.docserv.wyss.nhs.uk/synergyiim/dist/?val=7308940_31160311_20260201095051"/>
    <s v="SL6 4XE"/>
    <m/>
    <m/>
    <m/>
    <m/>
    <s v="430867056"/>
    <s v="752276824"/>
  </r>
  <r>
    <s v="Department of Health"/>
    <s v="St George's Univ Hosp NHS FT"/>
    <x v="0"/>
    <x v="13"/>
    <s v="WATER &amp; ENERGY SGH"/>
    <x v="16"/>
    <x v="27"/>
    <n v="63152.81"/>
    <s v="Contract or Tender No STGEF0002091 Quote Reference EPC-Year8 Year 6 maintenance fees, billing period 06/08/2025 to 05/08/2026; O&amp;M charges: 757,833.73, Base Service payment: 139,743.72"/>
    <s v="OX4 2JY"/>
    <m/>
    <m/>
    <m/>
    <m/>
    <s v="GB684966762"/>
    <s v="90258742"/>
  </r>
  <r>
    <s v="Department of Health"/>
    <s v="St George's Univ Hosp NHS FT"/>
    <x v="0"/>
    <x v="13"/>
    <s v="WATER &amp; ENERGY SGH"/>
    <x v="16"/>
    <x v="27"/>
    <n v="12630.57"/>
    <s v="http://nww.docserv.wyss.nhs.uk/synergyiim/dist/?val=7308531_31155901_20260201082431"/>
    <s v="OX4 2JY"/>
    <m/>
    <m/>
    <m/>
    <m/>
    <s v="GB684966762"/>
    <s v="90258742"/>
  </r>
  <r>
    <s v="Department of Health"/>
    <s v="St George's Univ Hosp NHS FT"/>
    <x v="0"/>
    <x v="10"/>
    <s v="LAUNDRY SERVICES"/>
    <x v="13"/>
    <x v="28"/>
    <n v="56401.39"/>
    <s v="please see attached"/>
    <s v="RG24 8NE"/>
    <m/>
    <m/>
    <m/>
    <m/>
    <s v="GB 226 5161 79"/>
    <s v="IN510017"/>
  </r>
  <r>
    <s v="Department of Health"/>
    <s v="St George's Univ Hosp NHS FT"/>
    <x v="0"/>
    <x v="2"/>
    <s v="CLINICAL HAEMATOLOGY INCOME AND DIRECT COSTS"/>
    <x v="3"/>
    <x v="29"/>
    <n v="49370"/>
    <s v="Anthony Nolan Contract Ref STG/021920217 to replace PO 352084122 for the period 01/04/2025-31/03/2026"/>
    <s v="NW3 2NU"/>
    <m/>
    <m/>
    <m/>
    <m/>
    <s v="GB707042760"/>
    <s v="57130"/>
  </r>
  <r>
    <s v="Department of Health"/>
    <s v="St George's Univ Hosp NHS FT"/>
    <x v="0"/>
    <x v="12"/>
    <s v="SWLP BLOOD SCIENCES STH"/>
    <x v="15"/>
    <x v="30"/>
    <n v="54965.11"/>
    <s v="Abbott Managed Laboratory Services for Epsom and St. Helier. (Year 3 - from 1st April 2025. Replaces PO 352087127. Order Must be raised as Match to Receipt) Contract reference: STG-1-2324-6-NT0265-E"/>
    <s v="SL6 4XE"/>
    <m/>
    <m/>
    <m/>
    <m/>
    <s v="430867056"/>
    <s v="855225869"/>
  </r>
  <r>
    <s v="Department of Health"/>
    <s v="St George's Univ Hosp NHS FT"/>
    <x v="0"/>
    <x v="12"/>
    <s v="SWLP BLOOD SCIENCES STH"/>
    <x v="15"/>
    <x v="30"/>
    <n v="10993.02"/>
    <s v="http://nww.docserv.wyss.nhs.uk/synergyiim/dist/?val=7308940_31160293_20260201095051"/>
    <s v="SL6 4XE"/>
    <m/>
    <m/>
    <m/>
    <m/>
    <s v="430867056"/>
    <s v="855225869"/>
  </r>
  <r>
    <s v="Department of Health"/>
    <s v="St George's Univ Hosp NHS FT"/>
    <x v="0"/>
    <x v="14"/>
    <s v="CHEST MEDICINE INCOME AND DIRECT COSTS"/>
    <x v="17"/>
    <x v="31"/>
    <n v="53566.559999999998"/>
    <s v="CPAP Machine stock for months of November, December and January 26"/>
    <s v="B97 4DA"/>
    <m/>
    <m/>
    <m/>
    <m/>
    <s v="794468374"/>
    <s v="0000020918"/>
  </r>
  <r>
    <s v="Department of Health"/>
    <s v="St George's Univ Hosp NHS FT"/>
    <x v="0"/>
    <x v="14"/>
    <s v="CHEST MEDICINE INCOME AND DIRECT COSTS"/>
    <x v="17"/>
    <x v="31"/>
    <n v="10713.32"/>
    <s v="https://nww.einvoice-prod.sbs.nhs.uk:8179/invoicepdf/c2749b0e-0a34-5b86-b5a1-1c05594c8514"/>
    <s v="B97 4DA"/>
    <m/>
    <m/>
    <m/>
    <m/>
    <s v="794468374"/>
    <s v="0000020918"/>
  </r>
  <r>
    <s v="Department of Health"/>
    <s v="St George's Univ Hosp NHS FT"/>
    <x v="0"/>
    <x v="6"/>
    <s v="Balance Sheet"/>
    <x v="8"/>
    <x v="32"/>
    <n v="39816"/>
    <s v="1 Vial Pack POLATUZUMAB VEDOTIN Injection 140mg"/>
    <s v="AL7 3AY"/>
    <m/>
    <m/>
    <m/>
    <m/>
    <s v="435465094"/>
    <s v="1XI0089373"/>
  </r>
  <r>
    <s v="Department of Health"/>
    <s v="St George's Univ Hosp NHS FT"/>
    <x v="0"/>
    <x v="6"/>
    <s v="Balance Sheet"/>
    <x v="9"/>
    <x v="33"/>
    <n v="22697.279999999999"/>
    <s v="10 Syringe Pack DALTEPARIN (Low Molecular Weight Heparin) Injection 5000 Units in 0.2 ml Syringe"/>
    <s v="KT9 1SN"/>
    <m/>
    <m/>
    <m/>
    <m/>
    <s v="GB386334767"/>
    <s v="1004135119"/>
  </r>
  <r>
    <s v="Department of Health"/>
    <s v="St George's Univ Hosp NHS FT"/>
    <x v="0"/>
    <x v="6"/>
    <s v="Balance Sheet"/>
    <x v="9"/>
    <x v="33"/>
    <n v="2407.1999999999998"/>
    <s v="60 Tablet Pack MISOPROSTOL Tablets 200micrograms"/>
    <s v="KT9 1SN"/>
    <m/>
    <m/>
    <m/>
    <m/>
    <s v="GB386334767"/>
    <s v="1004135119"/>
  </r>
  <r>
    <s v="Department of Health"/>
    <s v="St George's Univ Hosp NHS FT"/>
    <x v="0"/>
    <x v="6"/>
    <s v="Balance Sheet"/>
    <x v="9"/>
    <x v="34"/>
    <n v="3100.74"/>
    <s v="1 Pre-filled Syringe Pack LANREOTIDE (ADVANZ PHARMA) Injection 120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092.42"/>
    <s v="1 Unit Pack ADRENALINE (Epinephrine) Epi-Pen Pre-filled pen 300 micrograms in 0.3ml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900"/>
    <s v="1 Unit Vial CUROSURF (Poractant Alfa) Suspension 120mg in 1.5ml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874.8"/>
    <s v="1 Vial Pack BELIMUMAB Injection 400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388.32"/>
    <s v="1 Vial Pack CASPOFUNGIN Injection 50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20.38"/>
    <s v="1 x 0.5 ml Pre-filled Syringe HEPATITIS B (ENGERIX B PAEDS) Vaccine 10 micrograms in 0.5ml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5.08"/>
    <s v="1 x 10 ml Dropper Bottle BETNESOL N Drops Betamethasone Sod. Phos. 0.1 % Neomycin Sulphate 0.5 %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337.92"/>
    <s v="1 x 10 ml Vial novoRAPID (Insulin Aspart) Vial 100units in 1ml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7.56"/>
    <s v="1 x 100 g Tube BETAMETHASONE RD (1 in 4) Cream 0.025%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33.479999999999997"/>
    <s v="1 x 30 g Tube clobetasONE butyrate (EUMOVATE) Cream 0.05% - 30gm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49.76"/>
    <s v="1.5 g Tube TETRACAINE (Amethocaine) Gel 4%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75"/>
    <s v="10 x 10ml Ampoule Pack BUPIVACAINE Injection 0.5%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350.46"/>
    <s v="10 x 11ml Syringe Pack LIDOCAINE (Lignocaine) + CHLORHEXIDINE Gel 2%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262.8"/>
    <s v="10 x 1ml Ampoule Pack CAFFEINE CITRATE Injection 20mg in 1ml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66"/>
    <s v="10 x 2ml Ampoule Pack SUXAMETHONIUM CHLORIDE Injection 100mg in 2ml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66"/>
    <s v="10 x 3ml Ampoule Pack GLYCOPYRRONIUM BROMIDE Injection 600micrograms in 3 ml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906.5"/>
    <s v="10 x 5ml Ampoule Pack PROTAMINE SULPHATE Injection 50 mg in 5ml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38.520000000000003"/>
    <s v="100 ml Pack IBUPROFEN (Sugar Free) Suspension 100mg in 5ml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57.56"/>
    <s v="12 Tablet Pack ROXADUSTAT Tablets 20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318.36"/>
    <s v="120 Dose Pack BECLOMETASONE DIPROPIONATE/FORMOTEROL FUMARATE (FOSTAIR MDI) Aerosol inhalation Beclometasone dipro 100 micrograms + Formoterol 6 micrograms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69.92"/>
    <s v="120 Dose Pack FLUTICASONE / SALMETEROL (SIRDUPLA INHALER) Inhaler 250 / 25 micrograms per metered dose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44.97"/>
    <s v="120 Unit dose Pack TRIMBOW (BECLOMETASONE/ FORMOTEROL/ GLYCOPYRRONIUM) 172/5/9 Inhaler micrograms per metered dose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483.24"/>
    <s v="120 Unit dose Pack TRIMBOW (BECLOMETASONE/ FORMOTEROL/ GLYCOPYRRONIUM) Inhaler 87 / 5 / 9 micrograms per metered dose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3162.6"/>
    <s v="15 x 10ml Ampoule Pack MESNA Injection 1g in 10 ml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30.1"/>
    <s v="150 ml Pack CLOBAZAM Suspension 10mg in 5ml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026"/>
    <s v="20 Tablet Pack XONVEA Tablets Doxylamine succinate 10mg + Pyridoxine hydrochloride 10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64.8"/>
    <s v="200 Dose Pack SALBUTAMOL (CFC-free) Inhaler 100micrograms per metered dose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2627.76"/>
    <s v="25 Vial Pack BENZYLPENICILLIN Injection 1.2gm (2 mega units)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38"/>
    <s v="250 ml Pack URSODEOXYCHOLIC ACID Suspension 250mg in 5ml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30.56"/>
    <s v="28 Capsule Pack LANSOPRAZOLE Capsules 30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59.76"/>
    <s v="28 Tablet Pack CITALOPRAM Tablets 20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44"/>
    <s v="28 Tablet Pack DIENOGEST Tablets 2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479.81"/>
    <s v="28 Tablet Pack EDOXABAN Tablets 30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214.06"/>
    <s v="28 Tablet Pack EMPAGLIFLOZIN Tablets 25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83.76"/>
    <s v="28 Tablet Pack ENALAPRIL Tablets 5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9.36"/>
    <s v="28 Tablet Pack MIRTAZAPINE Tablets 30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9.7200000000000006"/>
    <s v="28 Tablet Patient Pack LEVOTHYROXINE SODIUM (Thyroxine) Tablets 100micrograms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524"/>
    <s v="30 Capsule Pack CICLOSPORIN (Cyclosporin) NEORAL Capsules 100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81.34"/>
    <s v="30 Dose Pack INDACATEROL MALEATE / GLYCOPYRRONIUM BROMIDE (ULTIBRO) Capsules for Breezhaler device 85 / 43 micrograms per metered dose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69.32"/>
    <s v="30 Tablet Pack CALVIVE 1000 (formerly Sandocal 1000) Tablets effervescent 1G (25 mmols Calcium)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35.1"/>
    <s v="30 Tablet Pack MELATONIN (Adaflex) Tablets 1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60.08000000000001"/>
    <s v="30 Tablet Pack MIRABEGRON Tablets prolonged release 25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29.94"/>
    <s v="30 Tablet Pack NORETHISTERONE Tablets 5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2.65"/>
    <s v="30 Tablet Patient Pack EXEMESTANE Tablets 25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35.94"/>
    <s v="30 Unit Pack HYPROMELLOSE (Preservative Free) Single Unit Doses Eye Drops (Single use units) 0.3%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855.12"/>
    <s v="30 g Pack BIPP FOR GAUZE (AURUM) Paste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6.2"/>
    <s v="30 g Pack MOMETASONE FUROATE Cream 0.1%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54.6"/>
    <s v="30 g Pack MOMETASONE FUROATE Ointment 0.1%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23.76"/>
    <s v="30 g Pack clobetaSOL proprionate (DERMOVATE) Cream 0.05%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21.6"/>
    <s v="30 g Pack clobetaSOL proprionate (DERMOVATE) Ointment 0.05%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89.94"/>
    <s v="30 g Tube TRIMOVATE Cream Clobetasone Butyrate 0.05 % Oxytetracycline and Nystatin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478.4"/>
    <s v="300 g Pack PANCREX V Powder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42"/>
    <s v="300 ml Bottle CHLORHEXIDINE (Mint Flavour) Mouthwash 0.2%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629.4"/>
    <s v="5 Ampoule Pack PHYTOMENADIONE (Paediatric) Solution 2mg in 0.2ml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27.36"/>
    <s v="5 x 2ml Ampoule Pack DIGOXIN Injection 500micrograms in 2ml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83.6"/>
    <s v="5 x 3ml Disposable Pens novoRAPID (Insulin Aspart) FlexPen Pre-filled pen 100units in 1ml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257.70999999999998"/>
    <s v="50 Capsule Pack TACROLIMUS (ADVAGRAF) Capsules Modified release 3mg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74.34"/>
    <s v="500 g Pack EPADERM Ointment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67.2"/>
    <s v="500 g Pack HYDROMOL Ointment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234.72"/>
    <s v="500 ml Pack DERMOL 500 Lotion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123.24"/>
    <s v="65 ml Pack OSELTAMIVIR Suspension 30mg in 5ml"/>
    <s v="KT9 1SN"/>
    <m/>
    <m/>
    <m/>
    <m/>
    <s v="GB386334767"/>
    <s v="1003936577"/>
  </r>
  <r>
    <s v="Department of Health"/>
    <s v="St George's Univ Hosp NHS FT"/>
    <x v="0"/>
    <x v="6"/>
    <s v="Balance Sheet"/>
    <x v="9"/>
    <x v="34"/>
    <n v="381.3"/>
    <s v="Overcharges &amp; Other costs"/>
    <s v="KT9 1SN"/>
    <m/>
    <m/>
    <m/>
    <m/>
    <s v="GB386334767"/>
    <s v="1003936577"/>
  </r>
  <r>
    <s v="Department of Health"/>
    <s v="St George's Univ Hosp NHS FT"/>
    <x v="0"/>
    <x v="15"/>
    <s v="WATER &amp; ENERGY SGH"/>
    <x v="16"/>
    <x v="35"/>
    <n v="114074.4"/>
    <m/>
    <s v="OX4 2JY"/>
    <m/>
    <m/>
    <m/>
    <m/>
    <s v="GB684966762"/>
    <s v="2"/>
  </r>
  <r>
    <s v="Department of Health"/>
    <s v="St George's Univ Hosp NHS FT"/>
    <x v="0"/>
    <x v="15"/>
    <s v="WATER &amp; ENERGY SGH"/>
    <x v="16"/>
    <x v="36"/>
    <n v="98967.6"/>
    <m/>
    <s v="OX4 2JY"/>
    <m/>
    <m/>
    <m/>
    <m/>
    <s v="GB684966762"/>
    <s v="8"/>
  </r>
  <r>
    <s v="Department of Health"/>
    <s v="St George's Univ Hosp NHS FT"/>
    <x v="0"/>
    <x v="15"/>
    <s v="WATER &amp; ENERGY SGH"/>
    <x v="16"/>
    <x v="37"/>
    <n v="104608.8"/>
    <m/>
    <s v="OX4 2JY"/>
    <m/>
    <m/>
    <m/>
    <m/>
    <s v="GB684966762"/>
    <s v="6"/>
  </r>
  <r>
    <s v="Department of Health"/>
    <s v="St George's Univ Hosp NHS FT"/>
    <x v="0"/>
    <x v="15"/>
    <s v="WATER &amp; ENERGY SGH"/>
    <x v="16"/>
    <x v="38"/>
    <n v="101834.4"/>
    <m/>
    <s v="OX4 2JY"/>
    <m/>
    <m/>
    <m/>
    <m/>
    <s v="GB684966762"/>
    <s v="7"/>
  </r>
  <r>
    <s v="Department of Health"/>
    <s v="St George's Univ Hosp NHS FT"/>
    <x v="0"/>
    <x v="15"/>
    <s v="WATER &amp; ENERGY SGH"/>
    <x v="16"/>
    <x v="39"/>
    <n v="110839.2"/>
    <m/>
    <s v="OX4 2JY"/>
    <m/>
    <m/>
    <m/>
    <m/>
    <s v="GB684966762"/>
    <s v="4"/>
  </r>
  <r>
    <s v="Department of Health"/>
    <s v="St George's Univ Hosp NHS FT"/>
    <x v="0"/>
    <x v="16"/>
    <s v="WATER &amp; ENERGY SGH"/>
    <x v="16"/>
    <x v="40"/>
    <n v="114074.4"/>
    <m/>
    <s v="OX4 2JY"/>
    <m/>
    <m/>
    <m/>
    <m/>
    <s v="GB684966762"/>
    <s v="3"/>
  </r>
  <r>
    <s v="Department of Health"/>
    <s v="St George's Univ Hosp NHS FT"/>
    <x v="0"/>
    <x v="17"/>
    <s v="RADIOLOGY SGH"/>
    <x v="18"/>
    <x v="41"/>
    <n v="9783.34"/>
    <s v="http://nww.docserv.wyss.nhs.uk/synergyiim/dist/?val=7310341_31167242_20260201143841"/>
    <s v="HP2 4TZ"/>
    <m/>
    <m/>
    <m/>
    <m/>
    <m/>
    <s v="INV1611"/>
  </r>
  <r>
    <s v="Department of Health"/>
    <s v="St George's Univ Hosp NHS FT"/>
    <x v="0"/>
    <x v="17"/>
    <s v="RADIOLOGY SGH"/>
    <x v="18"/>
    <x v="41"/>
    <n v="48916.7"/>
    <s v="soliton maintenance contract invoiced Quartey. Annual Support and Maintenance Q3 01/10/2025 - 31/12/2025"/>
    <s v="HP2 4TZ"/>
    <m/>
    <m/>
    <m/>
    <m/>
    <m/>
    <s v="INV1611"/>
  </r>
  <r>
    <s v="Department of Health"/>
    <s v="St George's Univ Hosp NHS FT"/>
    <x v="0"/>
    <x v="12"/>
    <s v="SWLP MES CONTRACT 2"/>
    <x v="19"/>
    <x v="42"/>
    <n v="197104.58"/>
    <s v="Becton Dickinson Microbiology Managed Service contract 2025/26."/>
    <s v="RG41 5TS"/>
    <m/>
    <m/>
    <m/>
    <m/>
    <s v="GB718053936"/>
    <s v="260015648"/>
  </r>
  <r>
    <s v="Department of Health"/>
    <s v="St George's Univ Hosp NHS FT"/>
    <x v="0"/>
    <x v="10"/>
    <s v="LAUNDRY SERVICES"/>
    <x v="13"/>
    <x v="43"/>
    <n v="41700"/>
    <s v="Provision of linen &amp; laundry services for financial year 2025-26"/>
    <s v="RG24 8JP"/>
    <m/>
    <m/>
    <m/>
    <m/>
    <s v="GB 226 5161 79"/>
    <s v="IN509714"/>
  </r>
  <r>
    <s v="Department of Health"/>
    <s v="St George's Univ Hosp NHS FT"/>
    <x v="0"/>
    <x v="18"/>
    <s v="HOME THERAPIES"/>
    <x v="20"/>
    <x v="44"/>
    <n v="83393.59"/>
    <s v="Order to run from 01/04/2025-31/03/2026. Contract Ref STG301 as per National Peritoneal Dialysis Framework agreement. Renal Replacement Therapies Services, Technologies and Consumables Reference: 2023/S 000-017117. To replace PO352088049"/>
    <s v="L7 9PE"/>
    <m/>
    <m/>
    <m/>
    <m/>
    <m/>
    <s v="55106166"/>
  </r>
  <r>
    <s v="Department of Health"/>
    <s v="St George's Univ Hosp NHS FT"/>
    <x v="0"/>
    <x v="18"/>
    <s v="HOME THERAPIES"/>
    <x v="20"/>
    <x v="45"/>
    <n v="75683.8"/>
    <s v="Order to run from 01/04/2025-31/03/2026. Contract Ref STG301 as per National Peritoneal Dialysis Framework agreement. Renal Replacement Therapies Services, Technologies and Consumables Reference: 2023/S 000-017117. To replace PO352088049"/>
    <s v="L7 9PE"/>
    <m/>
    <m/>
    <m/>
    <m/>
    <m/>
    <s v="55106878"/>
  </r>
  <r>
    <s v="Department of Health"/>
    <s v="St George's Univ Hosp NHS FT"/>
    <x v="0"/>
    <x v="17"/>
    <s v="RADIOLOGY SGH"/>
    <x v="21"/>
    <x v="46"/>
    <n v="62000"/>
    <s v="QMH Mobile ct call of value contract Framework Reference: 2021/S 000-019257 Start Date: 1st of April 2025 End Date: 31/6/2026 to include all elements of service - 420 days."/>
    <s v="M4 6JG"/>
    <m/>
    <m/>
    <m/>
    <m/>
    <s v="391397169"/>
    <s v="103633"/>
  </r>
  <r>
    <s v="Department of Health"/>
    <s v="St George's Univ Hosp NHS FT"/>
    <x v="0"/>
    <x v="17"/>
    <s v="RADIOLOGY SGH"/>
    <x v="21"/>
    <x v="46"/>
    <n v="12400"/>
    <s v="http://nww.docserv.wyss.nhs.uk/synergyiim/dist/?val=7314021_31180092_20260601020111"/>
    <s v="M4 6JG"/>
    <m/>
    <m/>
    <m/>
    <m/>
    <s v="391397169"/>
    <s v="103633"/>
  </r>
  <r>
    <s v="Department of Health"/>
    <s v="St George's Univ Hosp NHS FT"/>
    <x v="0"/>
    <x v="19"/>
    <s v="Balance Sheet"/>
    <x v="22"/>
    <x v="47"/>
    <n v="306179.08"/>
    <s v="St George's Grove rent deductions from December 2025 salary"/>
    <s v="TW1 3RP"/>
    <m/>
    <m/>
    <m/>
    <m/>
    <m/>
    <s v="SG739"/>
  </r>
  <r>
    <s v="Department of Health"/>
    <s v="St George's Univ Hosp NHS FT"/>
    <x v="0"/>
    <x v="20"/>
    <s v="Balance Sheet"/>
    <x v="23"/>
    <x v="48"/>
    <n v="29922.91"/>
    <m/>
    <s v="BL6 9JS"/>
    <m/>
    <m/>
    <m/>
    <m/>
    <s v="GB 654 4347 29"/>
    <s v="2000011736"/>
  </r>
  <r>
    <s v="Department of Health"/>
    <s v="St George's Univ Hosp NHS FT"/>
    <x v="0"/>
    <x v="19"/>
    <s v="Balance Sheet"/>
    <x v="24"/>
    <x v="49"/>
    <n v="90714.7"/>
    <s v="http://nww.docserv.wyss.nhs.uk/synergyiim/dist/?val=7309082_31161854_20260201102230"/>
    <s v="WD18 8YF"/>
    <m/>
    <m/>
    <m/>
    <m/>
    <s v="GB244155576a"/>
    <s v="141328"/>
  </r>
  <r>
    <s v="Department of Health"/>
    <s v="St George's Univ Hosp NHS FT"/>
    <x v="0"/>
    <x v="6"/>
    <s v="Balance Sheet"/>
    <x v="25"/>
    <x v="50"/>
    <n v="5106.53"/>
    <s v="56 Tablet Pack RUXOLITINIB Tablets 10mg"/>
    <s v="GU16 7SR"/>
    <m/>
    <m/>
    <m/>
    <m/>
    <s v="557290227"/>
    <s v="9420066657"/>
  </r>
  <r>
    <s v="Department of Health"/>
    <s v="St George's Univ Hosp NHS FT"/>
    <x v="0"/>
    <x v="6"/>
    <s v="Balance Sheet"/>
    <x v="25"/>
    <x v="50"/>
    <n v="2553.2600000000002"/>
    <s v="56 Tablet Pack RUXOLITINIB Tablets 5mg"/>
    <s v="GU16 7SR"/>
    <m/>
    <m/>
    <m/>
    <m/>
    <s v="557290227"/>
    <s v="9420066657"/>
  </r>
  <r>
    <s v="Department of Health"/>
    <s v="St George's Univ Hosp NHS FT"/>
    <x v="0"/>
    <x v="6"/>
    <s v="Balance Sheet"/>
    <x v="25"/>
    <x v="50"/>
    <n v="17841.599999999999"/>
    <s v="63 Tablet Pack RIBOCICLIB Tablets 200mg"/>
    <s v="GU16 7SR"/>
    <m/>
    <m/>
    <m/>
    <m/>
    <s v="557290227"/>
    <s v="9420066657"/>
  </r>
  <r>
    <s v="Department of Health"/>
    <s v="St George's Univ Hosp NHS FT"/>
    <x v="0"/>
    <x v="6"/>
    <s v="Balance Sheet"/>
    <x v="26"/>
    <x v="51"/>
    <n v="29853"/>
    <s v="1 Vial Pack HUMAN NORMAL IMMUNOGLOBULIN (GAMTEN) Injection 20g in 200ml"/>
    <s v="M1 4EZ"/>
    <m/>
    <m/>
    <m/>
    <m/>
    <s v="585216330"/>
    <s v="5208073949"/>
  </r>
  <r>
    <s v="Department of Health"/>
    <s v="St George's Univ Hosp NHS FT"/>
    <x v="0"/>
    <x v="6"/>
    <s v="Balance Sheet"/>
    <x v="27"/>
    <x v="52"/>
    <n v="32302.560000000001"/>
    <s v="30 Tablet Pack SYMTUZA Tablets 800mg/150mg/200mg/10mg"/>
    <s v="HP12 4EG"/>
    <m/>
    <m/>
    <m/>
    <m/>
    <s v="207929448"/>
    <s v="931030537"/>
  </r>
  <r>
    <s v="Department of Health"/>
    <s v="St George's Univ Hosp NHS FT"/>
    <x v="0"/>
    <x v="21"/>
    <s v="NIPT SERVICE"/>
    <x v="28"/>
    <x v="53"/>
    <n v="50875.64"/>
    <s v="To cover provision for all NIPT services From Yourgene Health for the SAFE test NIPT laboratory (Genetics) under contract - STG012021TI397, for period 01/09/2025-20/12/2025"/>
    <s v="M13 9NQ"/>
    <m/>
    <m/>
    <m/>
    <m/>
    <s v="160750328"/>
    <s v="INVUKY12477"/>
  </r>
  <r>
    <s v="Department of Health"/>
    <s v="St George's Univ Hosp NHS FT"/>
    <x v="0"/>
    <x v="21"/>
    <s v="NIPT SERVICE"/>
    <x v="28"/>
    <x v="53"/>
    <n v="10175.129999999999"/>
    <s v="https://nww.einvoice-prod.sbs.nhs.uk:8179/invoicepdf/ab55c73c-419e-534c-9882-d961603d75e6"/>
    <s v="M13 9NQ"/>
    <m/>
    <m/>
    <m/>
    <m/>
    <s v="160750328"/>
    <s v="INVUKY12477"/>
  </r>
  <r>
    <s v="Department of Health"/>
    <s v="St George's Univ Hosp NHS FT"/>
    <x v="0"/>
    <x v="22"/>
    <s v="WANDSWORTH WHEELCHAIRS"/>
    <x v="29"/>
    <x v="54"/>
    <n v="53333.33"/>
    <s v="Provision of Wheelchair Repair and Maintenance - January 2026"/>
    <s v="CH44 7HX"/>
    <m/>
    <m/>
    <m/>
    <m/>
    <s v="164356753"/>
    <s v="35440"/>
  </r>
  <r>
    <s v="Department of Health"/>
    <s v="St George's Univ Hosp NHS FT"/>
    <x v="0"/>
    <x v="9"/>
    <s v="Balance Sheet"/>
    <x v="30"/>
    <x v="55"/>
    <n v="84642.71"/>
    <s v="Direct Award on NHSCS Sustainable Estates Solutions Framework"/>
    <s v="RG12 1RW"/>
    <m/>
    <m/>
    <m/>
    <m/>
    <s v="GB79952356 6"/>
    <s v="8084"/>
  </r>
  <r>
    <s v="Department of Health"/>
    <s v="St George's Univ Hosp NHS FT"/>
    <x v="0"/>
    <x v="6"/>
    <s v="Balance Sheet"/>
    <x v="26"/>
    <x v="56"/>
    <n v="9951"/>
    <s v="1 Vial Pack HUMAN NORMAL IMMUNOGLOBULIN (GAMTEN) Injection 10g in 100ml"/>
    <s v="M1 4EZ"/>
    <m/>
    <m/>
    <m/>
    <m/>
    <s v="585216330"/>
    <s v="5208074448"/>
  </r>
  <r>
    <s v="Department of Health"/>
    <s v="St George's Univ Hosp NHS FT"/>
    <x v="0"/>
    <x v="6"/>
    <s v="Balance Sheet"/>
    <x v="26"/>
    <x v="56"/>
    <n v="33170"/>
    <s v="1 Vial Pack HUMAN NORMAL IMMUNOGLOBULIN (GAMTEN) Injection 20g in 200ml"/>
    <s v="M1 4EZ"/>
    <m/>
    <m/>
    <m/>
    <m/>
    <s v="585216330"/>
    <s v="5208074448"/>
  </r>
  <r>
    <s v="Department of Health"/>
    <s v="St George's Univ Hosp NHS FT"/>
    <x v="0"/>
    <x v="6"/>
    <s v="Balance Sheet"/>
    <x v="26"/>
    <x v="56"/>
    <n v="15066"/>
    <s v="20 g Pack HUMAN NORMAL IMMUNOGLOBULIN (PANZYGA) 10% Solution for infusion 20g in 200ml"/>
    <s v="M1 4EZ"/>
    <m/>
    <m/>
    <m/>
    <m/>
    <s v="585216330"/>
    <s v="5208074448"/>
  </r>
  <r>
    <s v="Department of Health"/>
    <s v="St George's Univ Hosp NHS FT"/>
    <x v="0"/>
    <x v="6"/>
    <s v="Balance Sheet"/>
    <x v="5"/>
    <x v="57"/>
    <n v="82782"/>
    <s v="10 Ampoule Pack DEFIBROTIDE Injection 200mg in 2.5ml"/>
    <s v="DE55 2FH"/>
    <m/>
    <m/>
    <m/>
    <m/>
    <s v="GB 684 0905 20"/>
    <s v="SIN200806036"/>
  </r>
  <r>
    <s v="Department of Health"/>
    <s v="St George's Univ Hosp NHS FT"/>
    <x v="0"/>
    <x v="6"/>
    <s v="Balance Sheet"/>
    <x v="8"/>
    <x v="58"/>
    <n v="108000"/>
    <s v="1 Vial Pack OCRELIZUMAB Injection 300mg in 10ml"/>
    <s v="AL7 3AY"/>
    <m/>
    <m/>
    <m/>
    <m/>
    <s v="435465094"/>
    <s v="1XI0089649"/>
  </r>
  <r>
    <s v="Department of Health"/>
    <s v="St George's Univ Hosp NHS FT"/>
    <x v="0"/>
    <x v="4"/>
    <s v="HAEMOPHILIA"/>
    <x v="31"/>
    <x v="59"/>
    <n v="34866.199999999997"/>
    <s v="~Haemophilia Clotting Factors reclaimable. Supplied by Sciensus"/>
    <s v="DE14 1SZ"/>
    <m/>
    <m/>
    <m/>
    <m/>
    <s v="GB873342418"/>
    <s v="INUK006646960"/>
  </r>
  <r>
    <s v="Department of Health"/>
    <s v="St George's Univ Hosp NHS FT"/>
    <x v="0"/>
    <x v="4"/>
    <s v="HAEMOPHILIA"/>
    <x v="31"/>
    <x v="59"/>
    <n v="149.69999999999999"/>
    <m/>
    <s v="DE14 1SZ"/>
    <m/>
    <m/>
    <m/>
    <m/>
    <s v="GB873342418"/>
    <s v="INUK006646960"/>
  </r>
  <r>
    <s v="Department of Health"/>
    <s v="St George's Univ Hosp NHS FT"/>
    <x v="0"/>
    <x v="23"/>
    <s v="Balance Sheet"/>
    <x v="32"/>
    <x v="60"/>
    <n v="1008"/>
    <s v="5 mm 8 mm Universal Seal"/>
    <s v="OX4 4GE"/>
    <m/>
    <m/>
    <m/>
    <m/>
    <s v="943221349"/>
    <s v="906621993"/>
  </r>
  <r>
    <s v="Department of Health"/>
    <s v="St George's Univ Hosp NHS FT"/>
    <x v="0"/>
    <x v="23"/>
    <s v="Balance Sheet"/>
    <x v="32"/>
    <x v="60"/>
    <n v="3896"/>
    <s v="Arm Drape"/>
    <s v="OX4 4GE"/>
    <m/>
    <m/>
    <m/>
    <m/>
    <s v="943221349"/>
    <s v="906621993"/>
  </r>
  <r>
    <s v="Department of Health"/>
    <s v="St George's Univ Hosp NHS FT"/>
    <x v="0"/>
    <x v="23"/>
    <s v="Balance Sheet"/>
    <x v="32"/>
    <x v="60"/>
    <n v="564"/>
    <s v="DA VINCI XI 8 MM BLADELESS OBTURATOROPTICAL"/>
    <s v="OX4 4GE"/>
    <m/>
    <m/>
    <m/>
    <m/>
    <s v="943221349"/>
    <s v="906621993"/>
  </r>
  <r>
    <s v="Department of Health"/>
    <s v="St George's Univ Hosp NHS FT"/>
    <x v="0"/>
    <x v="23"/>
    <s v="Balance Sheet"/>
    <x v="32"/>
    <x v="60"/>
    <n v="564"/>
    <s v="ENDOWRIST 12 8 MM CANNULA REDUCER"/>
    <s v="OX4 4GE"/>
    <m/>
    <m/>
    <m/>
    <m/>
    <s v="943221349"/>
    <s v="906621993"/>
  </r>
  <r>
    <s v="Department of Health"/>
    <s v="St George's Univ Hosp NHS FT"/>
    <x v="0"/>
    <x v="23"/>
    <s v="Balance Sheet"/>
    <x v="32"/>
    <x v="60"/>
    <n v="7629"/>
    <s v="Fenestrated bipolar forceps"/>
    <s v="OX4 4GE"/>
    <m/>
    <m/>
    <m/>
    <m/>
    <s v="943221349"/>
    <s v="906621993"/>
  </r>
  <r>
    <s v="Department of Health"/>
    <s v="St George's Univ Hosp NHS FT"/>
    <x v="0"/>
    <x v="23"/>
    <s v="Balance Sheet"/>
    <x v="32"/>
    <x v="60"/>
    <n v="12918"/>
    <s v="Hot Shears Monopolar Curved Scissors"/>
    <s v="OX4 4GE"/>
    <m/>
    <m/>
    <m/>
    <m/>
    <s v="943221349"/>
    <s v="906621993"/>
  </r>
  <r>
    <s v="Department of Health"/>
    <s v="St George's Univ Hosp NHS FT"/>
    <x v="0"/>
    <x v="23"/>
    <s v="Balance Sheet"/>
    <x v="32"/>
    <x v="60"/>
    <n v="9364"/>
    <s v="Large needle driver"/>
    <s v="OX4 4GE"/>
    <m/>
    <m/>
    <m/>
    <m/>
    <s v="943221349"/>
    <s v="906621993"/>
  </r>
  <r>
    <s v="Department of Health"/>
    <s v="St George's Univ Hosp NHS FT"/>
    <x v="0"/>
    <x v="23"/>
    <s v="Balance Sheet"/>
    <x v="32"/>
    <x v="60"/>
    <n v="7188.6"/>
    <m/>
    <s v="OX4 4GE"/>
    <m/>
    <m/>
    <m/>
    <m/>
    <s v="943221349"/>
    <s v="906621993"/>
  </r>
  <r>
    <s v="Department of Health"/>
    <s v="St George's Univ Hosp NHS FT"/>
    <x v="0"/>
    <x v="24"/>
    <s v="ENGINEERING MAINTENANCE"/>
    <x v="33"/>
    <x v="61"/>
    <n v="35396.58"/>
    <s v="http://nww.docserv.wyss.nhs.uk/synergyiim/dist/?val=7320353_31206709_20260801031657"/>
    <s v="DE55 4QJ"/>
    <m/>
    <m/>
    <m/>
    <m/>
    <s v="290885854"/>
    <s v="103000015669"/>
  </r>
  <r>
    <s v="Department of Health"/>
    <s v="St George's Univ Hosp NHS FT"/>
    <x v="0"/>
    <x v="25"/>
    <s v="MPCE - MAINTENANCE CONTRACTS"/>
    <x v="33"/>
    <x v="62"/>
    <n v="37038"/>
    <s v="NHS SC Quote Ref:CQ-0000297775 Framework Ref:2021/S000-021535 5x Years Platinum Service Agreement for 1x 3DIMENSIONS MAMMOGRAPHY SYSTEM 2D INTL- MAMMOGRAPHY (DIGITAL AND ANALOGUE) EQUIPMENT Serial No.: 3DM160400225"/>
    <s v="DE55 4QJ"/>
    <m/>
    <m/>
    <m/>
    <m/>
    <s v="290885854"/>
    <s v="103000015255"/>
  </r>
  <r>
    <s v="Department of Health"/>
    <s v="St George's Univ Hosp NHS FT"/>
    <x v="0"/>
    <x v="25"/>
    <s v="MPCE - MAINTENANCE CONTRACTS"/>
    <x v="33"/>
    <x v="63"/>
    <n v="45392.94"/>
    <s v="Samsung / GC85_S - - Serial No. 57KEM34W300001P Contract: 21/11/24 to 20/11/30 (Year 1 to 6) Location: St George's Hospital"/>
    <s v="DE55 4QJ"/>
    <m/>
    <m/>
    <m/>
    <m/>
    <s v="290885854"/>
    <s v="103000013425"/>
  </r>
  <r>
    <s v="Department of Health"/>
    <s v="St George's Univ Hosp NHS FT"/>
    <x v="0"/>
    <x v="17"/>
    <s v="RADIOLOGY SGH"/>
    <x v="33"/>
    <x v="64"/>
    <n v="74449.490000000005"/>
    <s v="Mri service contract for Siemens MAGNETOM Sola 006-MR00071400 7 year POS agreement to be invoiced and paid yearly. Year 3 start date 25/01/2025 end date 24/01/2026"/>
    <s v="DE55 4QJ"/>
    <m/>
    <m/>
    <m/>
    <m/>
    <s v="290885854"/>
    <s v="103000015319"/>
  </r>
  <r>
    <s v="Department of Health"/>
    <s v="St George's Univ Hosp NHS FT"/>
    <x v="0"/>
    <x v="26"/>
    <s v="OUTPATIENTS MANAGEMENT"/>
    <x v="34"/>
    <x v="65"/>
    <n v="43301.760000000002"/>
    <s v="Dictation Services for Outpatients Clinics Top up for PO352092811 created on 30/05/2024"/>
    <s v="NW8 0JT"/>
    <m/>
    <m/>
    <m/>
    <m/>
    <s v="0835575990"/>
    <s v="SIN24894"/>
  </r>
  <r>
    <s v="Department of Health"/>
    <s v="St George's Univ Hosp NHS FT"/>
    <x v="0"/>
    <x v="26"/>
    <s v="OUTPATIENTS MANAGEMENT"/>
    <x v="34"/>
    <x v="65"/>
    <n v="8660.35"/>
    <s v="http://nww.docserv.wyss.nhs.uk/synergyiim/dist/?val=7321413_31209298_20260801103245"/>
    <s v="NW8 0JT"/>
    <m/>
    <m/>
    <m/>
    <m/>
    <s v="0835575990"/>
    <s v="SIN24894"/>
  </r>
  <r>
    <s v="Department of Health"/>
    <s v="St George's Univ Hosp NHS FT"/>
    <x v="0"/>
    <x v="24"/>
    <s v="ENGINEERING MAINTENANCE"/>
    <x v="33"/>
    <x v="61"/>
    <n v="176982.99"/>
    <s v="Quote Reference: C2022718X6740/4 Annual Planned Preventative Maintenance (PPM) and validation of Steris Endoscopy Drying Cabinets (EDC)"/>
    <s v="DE55 4QJ"/>
    <m/>
    <m/>
    <m/>
    <m/>
    <s v="290885854"/>
    <s v="103000015669"/>
  </r>
  <r>
    <s v="Department of Health"/>
    <s v="St George's Univ Hosp NHS FT"/>
    <x v="0"/>
    <x v="27"/>
    <s v="Balance Sheet"/>
    <x v="33"/>
    <x v="66"/>
    <n v="541651.06999999995"/>
    <s v="http://nww.docserv.wyss.nhs.uk/synergyiim/dist/?val=7312174_31172353_20260501090958"/>
    <s v="DE55 4QJ"/>
    <m/>
    <m/>
    <m/>
    <m/>
    <s v="290885854"/>
    <s v="294026"/>
  </r>
  <r>
    <s v="Department of Health"/>
    <s v="St George's Univ Hosp NHS FT"/>
    <x v="0"/>
    <x v="28"/>
    <s v="PORTERING"/>
    <x v="35"/>
    <x v="67"/>
    <n v="25000"/>
    <s v="Raising this PO for financial year 2025-2026 to pay invoices from Pitney Bowes. Pitney Bowes are the supplier of the Trusts franking machines to frank all outgoing letters and parcels for the trust."/>
    <s v="E14 5HU"/>
    <m/>
    <m/>
    <m/>
    <m/>
    <s v="213329300"/>
    <s v="20167688"/>
  </r>
  <r>
    <s v="Department of Health"/>
    <s v="St George's Univ Hosp NHS FT"/>
    <x v="0"/>
    <x v="26"/>
    <s v="HAEMODIALYSIS UNIT"/>
    <x v="36"/>
    <x v="68"/>
    <n v="43071.54"/>
    <s v="Reconciliation Renals Dec-25"/>
    <s v="SW19 8UG"/>
    <m/>
    <m/>
    <m/>
    <m/>
    <s v="GB681217833"/>
    <s v="0000234510"/>
  </r>
  <r>
    <s v="Department of Health"/>
    <s v="St George's Univ Hosp NHS FT"/>
    <x v="0"/>
    <x v="29"/>
    <s v="CORPORATE TRAINING"/>
    <x v="37"/>
    <x v="69"/>
    <n v="33566"/>
    <s v="6-month extension from 01/02/2026 &amp;#8211; 31/07/2025 to subscription comprising up to 15000 licences for Totara Learn and Totara Perform with Managed Services (St George&amp;#8217;s Learning Management System)"/>
    <s v="BT3 9DT"/>
    <m/>
    <m/>
    <m/>
    <m/>
    <s v="867327393"/>
    <s v="INV14872"/>
  </r>
  <r>
    <s v="Department of Health"/>
    <s v="St George's Univ Hosp NHS FT"/>
    <x v="0"/>
    <x v="29"/>
    <s v="CORPORATE TRAINING"/>
    <x v="37"/>
    <x v="69"/>
    <n v="6713.2"/>
    <m/>
    <s v="BT3 9DT"/>
    <m/>
    <m/>
    <m/>
    <m/>
    <s v="867327393"/>
    <s v="INV14872"/>
  </r>
  <r>
    <s v="Department of Health"/>
    <s v="St George's Univ Hosp NHS FT"/>
    <x v="0"/>
    <x v="6"/>
    <s v="Balance Sheet"/>
    <x v="27"/>
    <x v="70"/>
    <n v="70502.399999999994"/>
    <s v="1 Vial Pack DARATUMUMAB Injection subcutaneous 1800mg"/>
    <s v="HP12 4EG"/>
    <m/>
    <m/>
    <m/>
    <m/>
    <s v="207929448"/>
    <s v="931030881"/>
  </r>
  <r>
    <s v="Department of Health"/>
    <s v="St George's Univ Hosp NHS FT"/>
    <x v="0"/>
    <x v="6"/>
    <s v="Balance Sheet"/>
    <x v="38"/>
    <x v="71"/>
    <n v="36828"/>
    <s v="30 Tablet Pack BIKTARVY Bictegravir 50mg/Emtricitabine 200mg/Tenofovir 25mg Tablets"/>
    <s v="CB21 6GT"/>
    <m/>
    <m/>
    <m/>
    <m/>
    <s v="792402037"/>
    <s v="UK00029882"/>
  </r>
  <r>
    <s v="Department of Health"/>
    <s v="St George's Univ Hosp NHS FT"/>
    <x v="0"/>
    <x v="6"/>
    <s v="Balance Sheet"/>
    <x v="38"/>
    <x v="71"/>
    <n v="17424"/>
    <s v="30 Tablet Pack DESCOVY Tablets 200/25mg (Emtricitabine 200mg / Tenofovir Alafenamide 25mg)"/>
    <s v="CB21 6GT"/>
    <m/>
    <m/>
    <m/>
    <m/>
    <s v="792402037"/>
    <s v="UK00029882"/>
  </r>
  <r>
    <s v="Department of Health"/>
    <s v="St George's Univ Hosp NHS FT"/>
    <x v="0"/>
    <x v="6"/>
    <s v="Balance Sheet"/>
    <x v="38"/>
    <x v="71"/>
    <n v="11865.6"/>
    <s v="30 Tablet Pack ODEFSEY Tablets Rilpivirine 25mg + Emtricitabine 200mg + Tenofovir AL 25mg"/>
    <s v="CB21 6GT"/>
    <m/>
    <m/>
    <m/>
    <m/>
    <s v="792402037"/>
    <s v="UK00029882"/>
  </r>
  <r>
    <s v="Department of Health"/>
    <s v="St George's Univ Hosp NHS FT"/>
    <x v="0"/>
    <x v="17"/>
    <s v="RADIOLOGY SGH"/>
    <x v="39"/>
    <x v="72"/>
    <n v="47857.25"/>
    <s v="Everlight reporting call of value contract for st Georges main radiology, date range from 1-4-2025 till Jan 22/1/2026"/>
    <s v="NW1 3AX"/>
    <m/>
    <m/>
    <m/>
    <m/>
    <s v="134 0728 36"/>
    <s v="SIN016633"/>
  </r>
  <r>
    <s v="Department of Health"/>
    <s v="St George's Univ Hosp NHS FT"/>
    <x v="0"/>
    <x v="17"/>
    <s v="RADIOLOGY SGH"/>
    <x v="40"/>
    <x v="73"/>
    <n v="74400"/>
    <s v="~cobalt pet CT - MECSS Call-Off Contract. CCN01, Contract Extension for Mobile P.E.T/C.T scan Service date range 1/4/2025-31/3/2026 021/S 000-019257 URN MECSS 009422"/>
    <s v="GL53 7AS"/>
    <m/>
    <m/>
    <m/>
    <m/>
    <m/>
    <s v="0000048237"/>
  </r>
  <r>
    <s v="Department of Health"/>
    <s v="St George's Univ Hosp NHS FT"/>
    <x v="0"/>
    <x v="30"/>
    <s v="CARDIOLOGY MEDICAL SECRETARIES"/>
    <x v="21"/>
    <x v="74"/>
    <n v="24000"/>
    <s v="Staffed Modular MRI Unit Hire outside St James Wing to support Cardiology for the period covering 1st July 2024 to 30th June 2026 &amp;#8211; 3 days per week&amp;#8221; - 312 days x 2,000 plus 3/7 delivery costs of 6,500 = 626,786 ex VAT"/>
    <s v="M4 6JG"/>
    <m/>
    <m/>
    <m/>
    <m/>
    <s v="391397169"/>
    <s v="103652"/>
  </r>
  <r>
    <s v="Department of Health"/>
    <s v="St George's Univ Hosp NHS FT"/>
    <x v="0"/>
    <x v="30"/>
    <s v="CARDIOLOGY MEDICAL SECRETARIES"/>
    <x v="21"/>
    <x v="74"/>
    <n v="4800"/>
    <s v="http://nww.docserv.wyss.nhs.uk/synergyiim/dist/?val=7323093_31216193_20260901025325"/>
    <s v="M4 6JG"/>
    <m/>
    <m/>
    <m/>
    <m/>
    <s v="391397169"/>
    <s v="103652"/>
  </r>
  <r>
    <s v="Department of Health"/>
    <s v="St George's Univ Hosp NHS FT"/>
    <x v="0"/>
    <x v="17"/>
    <s v="RADIOLOGY SGH"/>
    <x v="21"/>
    <x v="75"/>
    <n v="58000"/>
    <s v="QMH mri Compleo call off value contract to include all elements including but not limited to generator, fuel , staff, unit and reporting. contract ref C246117date range 1/4/2025 -31/3/2026"/>
    <s v="M4 6JG"/>
    <m/>
    <m/>
    <m/>
    <m/>
    <s v="391397169"/>
    <s v="103650"/>
  </r>
  <r>
    <s v="Department of Health"/>
    <s v="St George's Univ Hosp NHS FT"/>
    <x v="0"/>
    <x v="17"/>
    <s v="RADIOLOGY SGH"/>
    <x v="21"/>
    <x v="75"/>
    <n v="11600"/>
    <s v="http://nww.docserv.wyss.nhs.uk/synergyiim/dist/?val=7323075_31216108_20260901025047"/>
    <s v="M4 6JG"/>
    <m/>
    <m/>
    <m/>
    <m/>
    <s v="391397169"/>
    <s v="103650"/>
  </r>
  <r>
    <s v="Department of Health"/>
    <s v="St George's Univ Hosp NHS FT"/>
    <x v="0"/>
    <x v="31"/>
    <s v="SWLP IT"/>
    <x v="41"/>
    <x v="76"/>
    <n v="144187.94"/>
    <s v="EStH iLAB Telepath Interface with Beckman Remisol Data Manager with support for up to 30 Analyser Connections and iLAB TP Product Specialist Configuration Support"/>
    <s v="LS1 4BA"/>
    <m/>
    <m/>
    <m/>
    <m/>
    <s v="372714884"/>
    <s v="HGB25000976"/>
  </r>
  <r>
    <s v="Department of Health"/>
    <s v="St George's Univ Hosp NHS FT"/>
    <x v="0"/>
    <x v="31"/>
    <s v="SWLP IT"/>
    <x v="41"/>
    <x v="76"/>
    <n v="28837.59"/>
    <s v="http://nww.docserv.wyss.nhs.uk/synergyiim/dist/?val=7323247_31217001_20260901031611"/>
    <s v="LS1 4BA"/>
    <m/>
    <m/>
    <m/>
    <m/>
    <s v="372714884"/>
    <s v="HGB25000976"/>
  </r>
  <r>
    <s v="Department of Health"/>
    <s v="St George's Univ Hosp NHS FT"/>
    <x v="0"/>
    <x v="32"/>
    <s v="MITIE SERVICES SLA"/>
    <x v="42"/>
    <x v="77"/>
    <n v="119583.99"/>
    <s v="Mitie - Variables Order for Financial Year 2025-26 to include: Window Cleaning, Domestic Consumables, Ward Provisions, Temporary Cleaning Variations and Enhanced Cleaning Variations"/>
    <s v="SE1 9SG"/>
    <m/>
    <m/>
    <m/>
    <m/>
    <s v="GB 416 706 654"/>
    <s v="1775293480167"/>
  </r>
  <r>
    <s v="Department of Health"/>
    <s v="St George's Univ Hosp NHS FT"/>
    <x v="0"/>
    <x v="32"/>
    <s v="MITIE SERVICES SLA"/>
    <x v="42"/>
    <x v="78"/>
    <n v="47569.27"/>
    <s v="Mitie - Variables Order for Financial Year 2025-26 to include: Window Cleaning, Domestic Consumables, Ward Provisions, Temporary Cleaning Variations and Enhanced Cleaning Variations"/>
    <s v="SE1 9SG"/>
    <m/>
    <m/>
    <m/>
    <m/>
    <s v="GB 416 706 654"/>
    <s v="1775293480219"/>
  </r>
  <r>
    <s v="Department of Health"/>
    <s v="St George's Univ Hosp NHS FT"/>
    <x v="0"/>
    <x v="2"/>
    <s v="CLINICAL HAEMATOLOGY INCOME AND DIRECT COSTS"/>
    <x v="3"/>
    <x v="79"/>
    <n v="27780"/>
    <s v="Anthony Nolan Contract Ref STG/021920217 to replace PO 352084122 for the period 01/04/2025-31/03/2026"/>
    <s v="NW3 2NU"/>
    <m/>
    <m/>
    <m/>
    <m/>
    <s v="GB707042760"/>
    <s v="57490"/>
  </r>
  <r>
    <s v="Department of Health"/>
    <s v="St George's Univ Hosp NHS FT"/>
    <x v="0"/>
    <x v="9"/>
    <s v="Balance Sheet"/>
    <x v="43"/>
    <x v="80"/>
    <n v="247581"/>
    <s v="To deliver SGUH Modular ITU new build (Contract Sum Analysis is 30,525,537) New PO is the balance. PM - Rob Pecover"/>
    <s v="GL3 4AD"/>
    <m/>
    <m/>
    <m/>
    <m/>
    <s v="945604316"/>
    <s v="17787"/>
  </r>
  <r>
    <s v="Department of Health"/>
    <s v="St George's Univ Hosp NHS FT"/>
    <x v="0"/>
    <x v="9"/>
    <s v="Balance Sheet"/>
    <x v="43"/>
    <x v="80"/>
    <n v="49516.2"/>
    <s v="http://nww.docserv.wyss.nhs.uk/synergyiim/dist/?val=7327622_31232706_20261201120118"/>
    <s v="GL3 4AD"/>
    <m/>
    <m/>
    <m/>
    <m/>
    <s v="945604316"/>
    <s v="17787"/>
  </r>
  <r>
    <s v="Department of Health"/>
    <s v="St George's Univ Hosp NHS FT"/>
    <x v="0"/>
    <x v="33"/>
    <s v="RADIOLOGY AMH"/>
    <x v="21"/>
    <x v="81"/>
    <n v="34000"/>
    <s v="Staffed Modular MRI Unit Hire outside St James Wing to support Neuroradiology for the period covering 1st July 2024 to 30th June 2026 &amp;#8211; 4 days per week contract reference C246117"/>
    <s v="M4 6JG"/>
    <m/>
    <m/>
    <m/>
    <m/>
    <s v="391397169"/>
    <s v="103651"/>
  </r>
  <r>
    <s v="Department of Health"/>
    <s v="St George's Univ Hosp NHS FT"/>
    <x v="0"/>
    <x v="33"/>
    <s v="RADIOLOGY AMH"/>
    <x v="21"/>
    <x v="81"/>
    <n v="6800"/>
    <s v="http://nww.docserv.wyss.nhs.uk/synergyiim/dist/?val=7323079_31216024_20260901025113"/>
    <s v="M4 6JG"/>
    <m/>
    <m/>
    <m/>
    <m/>
    <s v="391397169"/>
    <s v="103651"/>
  </r>
  <r>
    <s v="Department of Health"/>
    <s v="St George's Univ Hosp NHS FT"/>
    <x v="0"/>
    <x v="8"/>
    <s v="HAEMODIALYSIS UNIT"/>
    <x v="44"/>
    <x v="82"/>
    <n v="143870.76"/>
    <s v="Davita OP Order to run from 01/04/2025-31/03/2026. Contract Ref STG02021TI296B &amp; STG02021TI296c for staffing costs in the Renal Satellite dialysis unit. To replace PO 352088610"/>
    <s v="SW3 2ND"/>
    <m/>
    <m/>
    <m/>
    <m/>
    <m/>
    <s v="0000008554"/>
  </r>
  <r>
    <s v="Department of Health"/>
    <s v="St George's Univ Hosp NHS FT"/>
    <x v="0"/>
    <x v="18"/>
    <s v="HAEMODIALYSIS UNIT"/>
    <x v="45"/>
    <x v="83"/>
    <n v="272551.46000000002"/>
    <s v="Davita Trading Order to run from 01/04/2024-31/03/2025. Contract Ref STG02021TI296a &amp; STG02021TI296d for consumable costs in the Renal Satellite dialysis unit. To replace PO 352088609"/>
    <s v="SW19 2PU"/>
    <m/>
    <m/>
    <m/>
    <m/>
    <s v="116930913"/>
    <s v="0000003088"/>
  </r>
  <r>
    <s v="Department of Health"/>
    <s v="St George's Univ Hosp NHS FT"/>
    <x v="0"/>
    <x v="18"/>
    <s v="HAEMODIALYSIS UNIT"/>
    <x v="45"/>
    <x v="83"/>
    <n v="54510.29"/>
    <s v="https://nww.einvoice-prod.sbs.nhs.uk:8179/invoicepdf/54b2ea75-ed3a-52da-bb49-930218957db0"/>
    <s v="SW19 2PU"/>
    <m/>
    <m/>
    <m/>
    <m/>
    <s v="116930913"/>
    <s v="0000003088"/>
  </r>
  <r>
    <s v="Department of Health"/>
    <s v="St George's Univ Hosp NHS FT"/>
    <x v="0"/>
    <x v="34"/>
    <s v="MECHANICAL MAINTENANCE SGH"/>
    <x v="46"/>
    <x v="84"/>
    <n v="27199.5"/>
    <s v="BD- C345883 Swalek1 Year 1 of 3 years. HV LV inspections, maintenance, testing, servicing"/>
    <s v="SA4 9HF"/>
    <m/>
    <m/>
    <m/>
    <m/>
    <s v="173466687"/>
    <s v="INV04533"/>
  </r>
  <r>
    <s v="Department of Health"/>
    <s v="St George's Univ Hosp NHS FT"/>
    <x v="0"/>
    <x v="6"/>
    <s v="Balance Sheet"/>
    <x v="9"/>
    <x v="85"/>
    <n v="37800"/>
    <s v="1 Vial Pack GEMTUZUMAB OZOGAMICIN Injection 5mg"/>
    <s v="KT9 1SN"/>
    <m/>
    <m/>
    <m/>
    <m/>
    <s v="GB386334767"/>
    <s v="1004287469"/>
  </r>
  <r>
    <s v="Department of Health"/>
    <s v="St George's Univ Hosp NHS FT"/>
    <x v="0"/>
    <x v="6"/>
    <s v="Balance Sheet"/>
    <x v="9"/>
    <x v="86"/>
    <n v="66.239999999999995"/>
    <s v="1 Unit Vial HEPATITIS B (HBVaxPro) Vaccine 40micrograms in 1ml"/>
    <s v="KT9 1SN"/>
    <m/>
    <m/>
    <m/>
    <m/>
    <s v="GB386334767"/>
    <s v="1003253645"/>
  </r>
  <r>
    <s v="Department of Health"/>
    <s v="St George's Univ Hosp NHS FT"/>
    <x v="0"/>
    <x v="6"/>
    <s v="Balance Sheet"/>
    <x v="9"/>
    <x v="86"/>
    <n v="697.72"/>
    <s v="1 Vial Pack RILPIVIRINE Prolonged release injection 900mg in 3ml"/>
    <s v="KT9 1SN"/>
    <m/>
    <m/>
    <m/>
    <m/>
    <s v="GB386334767"/>
    <s v="1003253645"/>
  </r>
  <r>
    <s v="Department of Health"/>
    <s v="St George's Univ Hosp NHS FT"/>
    <x v="0"/>
    <x v="6"/>
    <s v="Balance Sheet"/>
    <x v="9"/>
    <x v="86"/>
    <n v="77.28"/>
    <s v="3 Tablet Pack AZITHROMYCIN Tablets 500mg"/>
    <s v="KT9 1SN"/>
    <m/>
    <m/>
    <m/>
    <m/>
    <s v="GB386334767"/>
    <s v="1003253645"/>
  </r>
  <r>
    <s v="Department of Health"/>
    <s v="St George's Univ Hosp NHS FT"/>
    <x v="0"/>
    <x v="6"/>
    <s v="Balance Sheet"/>
    <x v="9"/>
    <x v="86"/>
    <n v="2580"/>
    <s v="30 Tablet Pack DELSTRIGO Tablets Doravirine 100mg + Lamivudine 300mg + Tenofovir 245mg"/>
    <s v="KT9 1SN"/>
    <m/>
    <m/>
    <m/>
    <m/>
    <s v="GB386334767"/>
    <s v="1003253645"/>
  </r>
  <r>
    <s v="Department of Health"/>
    <s v="St George's Univ Hosp NHS FT"/>
    <x v="0"/>
    <x v="6"/>
    <s v="Balance Sheet"/>
    <x v="9"/>
    <x v="86"/>
    <n v="14357.4"/>
    <s v="30 Tablet Pack DOLUTEGRAVIR Tablets 50mg"/>
    <s v="KT9 1SN"/>
    <m/>
    <m/>
    <m/>
    <m/>
    <s v="GB386334767"/>
    <s v="1003253645"/>
  </r>
  <r>
    <s v="Department of Health"/>
    <s v="St George's Univ Hosp NHS FT"/>
    <x v="0"/>
    <x v="6"/>
    <s v="Balance Sheet"/>
    <x v="9"/>
    <x v="86"/>
    <n v="2280"/>
    <s v="30 Tablet Pack DORAVIRINE Tablets 100mg"/>
    <s v="KT9 1SN"/>
    <m/>
    <m/>
    <m/>
    <m/>
    <s v="GB386334767"/>
    <s v="1003253645"/>
  </r>
  <r>
    <s v="Department of Health"/>
    <s v="St George's Univ Hosp NHS FT"/>
    <x v="0"/>
    <x v="6"/>
    <s v="Balance Sheet"/>
    <x v="9"/>
    <x v="86"/>
    <n v="3818.88"/>
    <s v="30 Tablet Pack DOVATO Tablets Dolutegravir 50mg + Lamivudine 300mg"/>
    <s v="KT9 1SN"/>
    <m/>
    <m/>
    <m/>
    <m/>
    <s v="GB386334767"/>
    <s v="1003253645"/>
  </r>
  <r>
    <s v="Department of Health"/>
    <s v="St George's Univ Hosp NHS FT"/>
    <x v="0"/>
    <x v="6"/>
    <s v="Balance Sheet"/>
    <x v="9"/>
    <x v="86"/>
    <n v="3780.14"/>
    <s v="30 Tablet Pack TRIUMEQ Tablets Dolutegravir 50mg Abacavir 600mg &amp; Lamivudine 300mg"/>
    <s v="KT9 1SN"/>
    <m/>
    <m/>
    <m/>
    <m/>
    <s v="GB386334767"/>
    <s v="1003253645"/>
  </r>
  <r>
    <s v="Department of Health"/>
    <s v="St George's Univ Hosp NHS FT"/>
    <x v="0"/>
    <x v="6"/>
    <s v="Balance Sheet"/>
    <x v="9"/>
    <x v="86"/>
    <n v="2056.3200000000002"/>
    <s v="Overcharges &amp; Other costs"/>
    <s v="KT9 1SN"/>
    <m/>
    <m/>
    <m/>
    <m/>
    <s v="GB386334767"/>
    <s v="1003253645"/>
  </r>
  <r>
    <s v="Department of Health"/>
    <s v="St George's Univ Hosp NHS FT"/>
    <x v="0"/>
    <x v="6"/>
    <s v="Balance Sheet"/>
    <x v="47"/>
    <x v="87"/>
    <n v="55305.599999999999"/>
    <s v="1 x 1 Vial A Pack HUMAN NORMAL IMMUNOGLOBULIN (Cuvitru) (HOMECARE PACKAGE) Injection subcutaneous 4g"/>
    <s v="DE11 0WU"/>
    <m/>
    <m/>
    <m/>
    <m/>
    <s v="GB972925776"/>
    <s v="SI2725548"/>
  </r>
  <r>
    <s v="Department of Health"/>
    <s v="St George's Univ Hosp NHS FT"/>
    <x v="0"/>
    <x v="6"/>
    <s v="Balance Sheet"/>
    <x v="48"/>
    <x v="88"/>
    <n v="57421.2"/>
    <s v="1 Vial Pack NIVOLUMAB/RELALTIMAB 240mg/80mg in 20ml Injection"/>
    <s v="CH4 9QW"/>
    <m/>
    <m/>
    <m/>
    <m/>
    <s v="GB163542667"/>
    <s v="0100792734"/>
  </r>
  <r>
    <s v="Department of Health"/>
    <s v="St George's Univ Hosp NHS FT"/>
    <x v="0"/>
    <x v="6"/>
    <s v="Balance Sheet"/>
    <x v="25"/>
    <x v="89"/>
    <n v="30325.68"/>
    <s v="1 Vial Pack BASILIXIMAB Injection 20mg"/>
    <s v="GU16 7SR"/>
    <m/>
    <m/>
    <m/>
    <m/>
    <s v="557290227"/>
    <s v="9420068312"/>
  </r>
  <r>
    <s v="Department of Health"/>
    <s v="St George's Univ Hosp NHS FT"/>
    <x v="0"/>
    <x v="6"/>
    <s v="Balance Sheet"/>
    <x v="25"/>
    <x v="89"/>
    <n v="988.8"/>
    <s v="56 Tablet Blister Pack Sacubitril 97mg and Valsartan 103mg ( ENTRESTO) Tablets"/>
    <s v="GU16 7SR"/>
    <m/>
    <m/>
    <m/>
    <m/>
    <s v="557290227"/>
    <s v="9420068312"/>
  </r>
  <r>
    <s v="Department of Health"/>
    <s v="St George's Univ Hosp NHS FT"/>
    <x v="0"/>
    <x v="6"/>
    <s v="Balance Sheet"/>
    <x v="26"/>
    <x v="90"/>
    <n v="20436"/>
    <s v="1 Vial Pack HUMAN NORMAL IMMUNOGLOBULIN (GAMTEN) Injection 20g in 200ml"/>
    <s v="M1 4EZ"/>
    <m/>
    <m/>
    <m/>
    <m/>
    <s v="585216330"/>
    <s v="5208074518"/>
  </r>
  <r>
    <s v="Department of Health"/>
    <s v="St George's Univ Hosp NHS FT"/>
    <x v="0"/>
    <x v="6"/>
    <s v="Balance Sheet"/>
    <x v="26"/>
    <x v="90"/>
    <n v="7737"/>
    <s v="10 g Pack HUMAN NORMAL IMMUNOGLOBULIN (PANZYGA) 10% Solution for infusion 10g in 100ml"/>
    <s v="M1 4EZ"/>
    <m/>
    <m/>
    <m/>
    <m/>
    <s v="585216330"/>
    <s v="5208074518"/>
  </r>
  <r>
    <s v="Department of Health"/>
    <s v="St George's Univ Hosp NHS FT"/>
    <x v="0"/>
    <x v="6"/>
    <s v="Balance Sheet"/>
    <x v="26"/>
    <x v="90"/>
    <n v="1289.5"/>
    <s v="5 g Pack HUMAN NORMAL IMMUNOGLOBULIN (PANZYGA) 10% Solution for infusion 5g in 50ml"/>
    <s v="M1 4EZ"/>
    <m/>
    <m/>
    <m/>
    <m/>
    <s v="585216330"/>
    <s v="5208074518"/>
  </r>
  <r>
    <s v="Department of Health"/>
    <s v="St George's Univ Hosp NHS FT"/>
    <x v="0"/>
    <x v="6"/>
    <s v="Balance Sheet"/>
    <x v="8"/>
    <x v="91"/>
    <n v="72000"/>
    <s v="1 Vial Pack OCRELIZUMAB (OCREVUS) Injection subcutaneous 920mg"/>
    <s v="AL7 3AY"/>
    <m/>
    <m/>
    <m/>
    <m/>
    <s v="435465094"/>
    <s v="1XI0089831"/>
  </r>
  <r>
    <s v="Department of Health"/>
    <s v="St George's Univ Hosp NHS FT"/>
    <x v="0"/>
    <x v="17"/>
    <s v="RADIOLOGY SGH"/>
    <x v="21"/>
    <x v="92"/>
    <n v="58870"/>
    <s v="Wilson mri Compleo call off value contract to include all elements including but not limited to generator, fuel , staff, unit and reporting. contract ref C246117 date range 1/4/2025 -31/3/2026"/>
    <s v="M4 6JG"/>
    <m/>
    <m/>
    <m/>
    <m/>
    <s v="391397169"/>
    <s v="103662"/>
  </r>
  <r>
    <s v="Department of Health"/>
    <s v="St George's Univ Hosp NHS FT"/>
    <x v="0"/>
    <x v="17"/>
    <s v="RADIOLOGY SGH"/>
    <x v="21"/>
    <x v="92"/>
    <n v="11774"/>
    <s v="http://nww.docserv.wyss.nhs.uk/synergyiim/dist/?val=7326836_31230278_20261201092721"/>
    <s v="M4 6JG"/>
    <m/>
    <m/>
    <m/>
    <m/>
    <s v="391397169"/>
    <s v="103662"/>
  </r>
  <r>
    <s v="Department of Health"/>
    <s v="St George's Univ Hosp NHS FT"/>
    <x v="0"/>
    <x v="4"/>
    <s v="HAEMOPHILIA"/>
    <x v="31"/>
    <x v="93"/>
    <n v="37933.300000000003"/>
    <s v="~Haemophilia Clotting Factors reclaimable. Supplied by Sciensus"/>
    <s v="DE14 1SZ"/>
    <m/>
    <m/>
    <m/>
    <m/>
    <s v="GB873342418"/>
    <s v="INUK006687944"/>
  </r>
  <r>
    <s v="Department of Health"/>
    <s v="St George's Univ Hosp NHS FT"/>
    <x v="0"/>
    <x v="4"/>
    <s v="HAEMOPHILIA"/>
    <x v="31"/>
    <x v="93"/>
    <n v="149.69999999999999"/>
    <m/>
    <s v="DE14 1SZ"/>
    <m/>
    <m/>
    <m/>
    <m/>
    <s v="GB873342418"/>
    <s v="INUK006687944"/>
  </r>
  <r>
    <s v="Department of Health"/>
    <s v="St George's Univ Hosp NHS FT"/>
    <x v="0"/>
    <x v="32"/>
    <s v="MITIE SERVICES SLA"/>
    <x v="42"/>
    <x v="94"/>
    <n v="33414.94"/>
    <s v="Mitie - Variables Order for Financial Year 2025-26 to include: Window Cleaning, Domestic Consumables, Ward Provisions, Temporary Cleaning Variations and Enhanced Cleaning Variations"/>
    <s v="SE1 9SG"/>
    <m/>
    <m/>
    <m/>
    <m/>
    <s v="GB 416 706 654"/>
    <s v="1775293484908"/>
  </r>
  <r>
    <s v="Department of Health"/>
    <s v="St George's Univ Hosp NHS FT"/>
    <x v="0"/>
    <x v="6"/>
    <s v="Balance Sheet"/>
    <x v="5"/>
    <x v="95"/>
    <n v="287.82"/>
    <s v="1 Pre-filled Pen Pack ADALIMUMAB (YUFLYMA) (Pre-Filled pen) Pre-filled pen 80mg"/>
    <s v="DE55 2FH"/>
    <m/>
    <m/>
    <m/>
    <m/>
    <s v="GB 684 0905 20"/>
    <s v="SIN200811723"/>
  </r>
  <r>
    <s v="Department of Health"/>
    <s v="St George's Univ Hosp NHS FT"/>
    <x v="0"/>
    <x v="6"/>
    <s v="Balance Sheet"/>
    <x v="5"/>
    <x v="95"/>
    <n v="16920"/>
    <s v="1 Vial Pack INFLIXIMAB (RemSIMA) Injection 100mg"/>
    <s v="DE55 2FH"/>
    <m/>
    <m/>
    <m/>
    <m/>
    <s v="GB 684 0905 20"/>
    <s v="SIN200811723"/>
  </r>
  <r>
    <s v="Department of Health"/>
    <s v="St George's Univ Hosp NHS FT"/>
    <x v="0"/>
    <x v="6"/>
    <s v="Balance Sheet"/>
    <x v="5"/>
    <x v="95"/>
    <n v="9000"/>
    <s v="1 Vial Pack VEDOLIZUMAB Injection 300mg"/>
    <s v="DE55 2FH"/>
    <m/>
    <m/>
    <m/>
    <m/>
    <s v="GB 684 0905 20"/>
    <s v="SIN200811723"/>
  </r>
  <r>
    <s v="Department of Health"/>
    <s v="St George's Univ Hosp NHS FT"/>
    <x v="0"/>
    <x v="6"/>
    <s v="Balance Sheet"/>
    <x v="5"/>
    <x v="95"/>
    <n v="303"/>
    <s v="2 Pre-filled Pen Pack ADALIMUMAB (YUFLYMA) (Pre-Filled pen) Pre-filled pen 40mg"/>
    <s v="DE55 2FH"/>
    <m/>
    <m/>
    <m/>
    <m/>
    <s v="GB 684 0905 20"/>
    <s v="SIN200811723"/>
  </r>
  <r>
    <s v="Department of Health"/>
    <s v="St George's Univ Hosp NHS FT"/>
    <x v="0"/>
    <x v="6"/>
    <s v="Balance Sheet"/>
    <x v="5"/>
    <x v="96"/>
    <n v="45000"/>
    <s v="1 Vial Pack NUSINERSEN (SPINRAZA) Injection intrathecal 12mg in 5ml"/>
    <s v="DE55 2FH"/>
    <m/>
    <m/>
    <m/>
    <m/>
    <s v="GB 684 0905 20"/>
    <s v="SIN200811725"/>
  </r>
  <r>
    <s v="Department of Health"/>
    <s v="St George's Univ Hosp NHS FT"/>
    <x v="0"/>
    <x v="6"/>
    <s v="Balance Sheet"/>
    <x v="9"/>
    <x v="97"/>
    <n v="11880"/>
    <s v="1 Pre-filled Pen 4 dose pen SEMAGLUTIDE (WEGOVY) Injection 2.4m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78"/>
    <s v="1 Unit Pack PEAK FLOW METER (LOW RANGE) Unit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388.32"/>
    <s v="1 Vial Pack CASPOFUNGIN Injection 50m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15.6"/>
    <s v="1 x 200 Dose Aerosol BECLOMETASONE (Beclomethasone) AQUEOUS Nasal spray 50micrograms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33.479999999999997"/>
    <s v="1 x 30 g Tube clobetasONE butyrate (EUMOVATE) Cream 0.05% - 30gm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374.4"/>
    <s v="1 x Pre-filled Syringe Pack REVAXIS (Td/IPV) Vaccine Diphtheria (low dose) + Tetanus + Polio (inactivated)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149.76"/>
    <s v="1.5 g Tube TETRACAINE (Amethocaine) Gel 4%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170.1"/>
    <s v="10 Sachet Pack MAGNESIUM ASPARTATE Sachets 10mmol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87.6"/>
    <s v="10 ml Pack CHLORAMPHENICOL Eye Drops 0.5%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298.98"/>
    <s v="10 ml Pre-filled Syringe AMIODARONE Injection 300mg in 10ml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51"/>
    <s v="10 x 1ml Ampoule Pack GLYCOPYRRONIUM AND NEOSTIGMINE Injection Glycopyrrolate 0.5mg + Neostigmine 2.5m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709.37"/>
    <s v="100 Tablet Pack POTASSIUM CHLORIDE Tablets effervescent 12 mmol of Potassium (Sando-K)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34.68"/>
    <s v="100 ml Pack PARACETAMOL Suspension 120mg in 5ml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287.93"/>
    <s v="12 Tablet Pack ROXADUSTAT Tablets 100m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159.6"/>
    <s v="120 Dose Pack SYMBICORT 100 / 6 Turbohaler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38.64"/>
    <s v="120 Dose Spray Bottle FLUTICASONE FUROATE Nasal spray 27.5%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1208.0999999999999"/>
    <s v="120 Unit dose Pack TRIMBOW (BECLOMETASONE/ FORMOTEROL/ GLYCOPYRRONIUM) Inhaler 87 / 5 / 9 micrograms per metered dose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241.62"/>
    <s v="120 Unit dose Pack TRIMBOW (BECLOMETASONE/FORMOTEROL/GLYCOPYRRONIUM) NEXTHALER Dry powder inhaler 88 / 5 / 9 micrograms per metered dose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24.24"/>
    <s v="15 g Pack MICONAZOLE WITH HYDROCORTISONE Cream Miconazole Nitrate 2% + Hydrocortisone 1%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2394"/>
    <s v="20 Tablet Pack XONVEA Tablets Doxylamine succinate 10mg + Pyridoxine hydrochloride 10m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44.82"/>
    <s v="20 Unit Pack OXYBUPROCAINE HYDROCHLORIDE Minims Eye Drops 0.4%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106.27"/>
    <s v="24 Patch Pack EVOREL CONTI Patch Oestradiol 50mcg + Norethisterone 170mc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44.4"/>
    <s v="240 Spray Pack MOMETASONE/OLOPATADINE (RYALTRIS) Nasal spray 25mcg + 600mc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6569.4"/>
    <s v="25 Vial Pack BENZYLPENICILLIN Injection 1.2gm (2 mega units)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45.96"/>
    <s v="25 ml Pack FLUOROURACIL 0.5% / SALICYLIC ACID 10% (ACTIKERALL) Cutaneous Solution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214.06"/>
    <s v="28 Tablet Pack EMPAGLIFLOZIN Tablets 10m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12"/>
    <s v="28 Tablet Pack NITROFURANTOIN Tablets 50m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525.6"/>
    <s v="28 Tablet Patient Pack ASPIRIN Tablets dispersible 75m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12.36"/>
    <s v="28 Tablet Patient Pack LORAZEPAM Tablets 1m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4.9400000000000004"/>
    <s v="28 Tablet Patient Pack MOXONIDINE Tablets 200micrograms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13.55"/>
    <s v="3 x 28 tablets Pack DESOGESTREL (Cerelle) Tablets 75micrograms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134.54"/>
    <s v="30 Dose Pack TIOTROPIUM SOLUTION (RESPIMAT) Inhaler 2.5micrograms per puff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109.2"/>
    <s v="30 g Pack MOMETASONE FUROATE Ointment 0.1%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735"/>
    <s v="30 ml Pack NYSTATIN Suspension 100000 units in 1ml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1416"/>
    <s v="40 Capsule Pack MOLNUPIRAVIR (LAGEVRIO) Capsules 200m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111.84"/>
    <s v="5 Cartridge Pack TRESIBA (Insulin Degludec) (Cartridge) Injection 100units in 1ml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66"/>
    <s v="5 x 1ml Ampoule Pack OCTREOTIDE (as Octreotide Acetate) Injection 100micrograms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183.6"/>
    <s v="5 x 3ml Disposable Pens novoRAPID (Insulin Aspart) FlexPen Pre-filled pen 100units in 1ml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49.32"/>
    <s v="500 g Pack EPIMAX Cream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5.12"/>
    <s v="500 ml Pack PHENYTOIN Suspension 30mg in 5ml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24.48"/>
    <s v="56 Tablet Pack PROMETHAZINE HYDROCHLORIDE Tablets 25m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63.84"/>
    <s v="60 Dose Pack SYMBICORT 400 / 12 Turbohaler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38.83"/>
    <s v="60 Tablet Pack CO-CARELDOPA 25 /100 CR Tablets sustained release Carbidopa 25mg + Levodopa 100m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233.88"/>
    <s v="60 Tablet Pack METHENAMINE HIPPURATE Tablets 1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252"/>
    <s v="7 Unit Pack MESALAZINE (SALOFALK) Enema 2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96"/>
    <s v="90 Tablet Pack MESALAZINE (Octasa) Tablets modified release 800mg"/>
    <s v="KT9 1SN"/>
    <m/>
    <m/>
    <m/>
    <m/>
    <s v="GB386334767"/>
    <s v="1004314456"/>
  </r>
  <r>
    <s v="Department of Health"/>
    <s v="St George's Univ Hosp NHS FT"/>
    <x v="0"/>
    <x v="6"/>
    <s v="Balance Sheet"/>
    <x v="9"/>
    <x v="97"/>
    <n v="24"/>
    <s v="Overcharges &amp; Other costs"/>
    <s v="KT9 1SN"/>
    <m/>
    <m/>
    <m/>
    <m/>
    <s v="GB386334767"/>
    <s v="1004314456"/>
  </r>
  <r>
    <s v="Department of Health"/>
    <s v="St George's Univ Hosp NHS FT"/>
    <x v="0"/>
    <x v="6"/>
    <s v="Balance Sheet"/>
    <x v="31"/>
    <x v="98"/>
    <n v="60940.800000000003"/>
    <s v="12 x 12 x 0.8ml vial A Pack ASFOTASE ALFA (100mg in 1ml) (HOMECARE) Injection 80mg in 0.8ml"/>
    <s v="DE14 1SZ"/>
    <m/>
    <m/>
    <m/>
    <m/>
    <s v="GB873342418"/>
    <s v="INUK-006694022"/>
  </r>
  <r>
    <s v="Department of Health"/>
    <s v="St George's Univ Hosp NHS FT"/>
    <x v="0"/>
    <x v="6"/>
    <s v="Balance Sheet"/>
    <x v="31"/>
    <x v="98"/>
    <n v="15235.2"/>
    <s v="12 x 12 x 1ml Vial A Pack ASFOTASE ALFA (40mg in 1ml) (HOMECARE) Injection 40mg in 1ml"/>
    <s v="DE14 1SZ"/>
    <m/>
    <m/>
    <m/>
    <m/>
    <s v="GB873342418"/>
    <s v="INUK-006694022"/>
  </r>
  <r>
    <s v="Department of Health"/>
    <s v="St George's Univ Hosp NHS FT"/>
    <x v="0"/>
    <x v="32"/>
    <s v="MITIE SERVICES SLA"/>
    <x v="42"/>
    <x v="99"/>
    <n v="1868143.06"/>
    <s v="Mitie - Contractual PO for financial Year 2025-26"/>
    <s v="SE1 9SG"/>
    <m/>
    <m/>
    <m/>
    <m/>
    <s v="GB 416 706 654"/>
    <s v="1775293486182"/>
  </r>
  <r>
    <s v="Department of Health"/>
    <s v="St George's Univ Hosp NHS FT"/>
    <x v="0"/>
    <x v="35"/>
    <s v="AM WING"/>
    <x v="49"/>
    <x v="100"/>
    <n v="1127029.03"/>
    <s v="Blackshaw Healthcare Services - Rent &amp; Service Charges for AMW PFI Building - Financial Year 2025-26"/>
    <s v="EH2 1DF"/>
    <m/>
    <m/>
    <m/>
    <m/>
    <m/>
    <s v="1784"/>
  </r>
  <r>
    <s v="Department of Health"/>
    <s v="St George's Univ Hosp NHS FT"/>
    <x v="0"/>
    <x v="35"/>
    <s v="AM WING"/>
    <x v="49"/>
    <x v="100"/>
    <n v="225405.81"/>
    <s v="https://nww.einvoice-prod.sbs.nhs.uk:8179/invoicepdf/e729c2da-bcc4-5729-bc2e-96a01fdc75e4"/>
    <s v="EH2 1DF"/>
    <m/>
    <m/>
    <m/>
    <m/>
    <m/>
    <s v="1784"/>
  </r>
  <r>
    <s v="Department of Health"/>
    <s v="St George's Univ Hosp NHS FT"/>
    <x v="0"/>
    <x v="36"/>
    <s v="ACCOMMODATION MANAGEMENT"/>
    <x v="50"/>
    <x v="101"/>
    <n v="29634.76"/>
    <s v="The Pelican - On-call and guests rooms for financial year 2025-26"/>
    <s v="SW17 0BZ"/>
    <m/>
    <m/>
    <m/>
    <m/>
    <s v="227705213"/>
    <s v="1039"/>
  </r>
  <r>
    <s v="Department of Health"/>
    <s v="St George's Univ Hosp NHS FT"/>
    <x v="0"/>
    <x v="36"/>
    <s v="ACCOMMODATION MANAGEMENT"/>
    <x v="50"/>
    <x v="101"/>
    <n v="5926.95"/>
    <s v="https://nww.einvoice-prod.sbs.nhs.uk:8179/invoicepdf/61ad73e1-00f6-5c3b-955e-11d95cdc5386"/>
    <s v="SW17 0BZ"/>
    <m/>
    <m/>
    <m/>
    <m/>
    <s v="227705213"/>
    <s v="1039"/>
  </r>
  <r>
    <s v="Department of Health"/>
    <s v="St George's Univ Hosp NHS FT"/>
    <x v="0"/>
    <x v="37"/>
    <s v="HR OPERATIONAL TEAM"/>
    <x v="51"/>
    <x v="102"/>
    <n v="24318"/>
    <s v="TRAC Recruitment Licence Fee and SDR Module Fee for 26/06/2025 - 25/06/2026"/>
    <s v="SE1 9LQ"/>
    <m/>
    <m/>
    <m/>
    <m/>
    <s v="GB 391171065"/>
    <s v="CRC338826"/>
  </r>
  <r>
    <s v="Department of Health"/>
    <s v="St George's Univ Hosp NHS FT"/>
    <x v="0"/>
    <x v="37"/>
    <s v="HR OPERATIONAL TEAM"/>
    <x v="51"/>
    <x v="102"/>
    <n v="4863.6000000000004"/>
    <s v="http://nww.docserv.wyss.nhs.uk/synergyiim/dist/?val=7312245_31172544_20260501092235"/>
    <s v="SE1 9LQ"/>
    <m/>
    <m/>
    <m/>
    <m/>
    <s v="GB 391171065"/>
    <s v="CRC338826"/>
  </r>
  <r>
    <s v="Department of Health"/>
    <s v="St George's Univ Hosp NHS FT"/>
    <x v="0"/>
    <x v="9"/>
    <s v="Balance Sheet"/>
    <x v="52"/>
    <x v="103"/>
    <n v="10165.5"/>
    <s v="EEG32U"/>
    <s v="GU2 7AA"/>
    <m/>
    <m/>
    <m/>
    <m/>
    <s v="736253238"/>
    <s v="72494"/>
  </r>
  <r>
    <s v="Department of Health"/>
    <s v="St George's Univ Hosp NHS FT"/>
    <x v="0"/>
    <x v="9"/>
    <s v="Balance Sheet"/>
    <x v="52"/>
    <x v="103"/>
    <n v="6075"/>
    <s v="ErgoJust Lite ICU Cart with All-in-One 23&quot; Acquisition PC and Camera - 220V"/>
    <s v="GU2 7AA"/>
    <m/>
    <m/>
    <m/>
    <m/>
    <s v="736253238"/>
    <s v="72494"/>
  </r>
  <r>
    <s v="Department of Health"/>
    <s v="St George's Univ Hosp NHS FT"/>
    <x v="0"/>
    <x v="9"/>
    <s v="Balance Sheet"/>
    <x v="52"/>
    <x v="103"/>
    <n v="3375"/>
    <s v="Natus Advanced Trending license"/>
    <s v="GU2 7AA"/>
    <m/>
    <m/>
    <m/>
    <m/>
    <s v="736253238"/>
    <s v="72494"/>
  </r>
  <r>
    <s v="Department of Health"/>
    <s v="St George's Univ Hosp NHS FT"/>
    <x v="0"/>
    <x v="9"/>
    <s v="Balance Sheet"/>
    <x v="52"/>
    <x v="103"/>
    <n v="7105.5"/>
    <s v="NeuroWorks 9.x Acquisition Software with Spike / Event and High Res Video"/>
    <s v="GU2 7AA"/>
    <m/>
    <m/>
    <m/>
    <m/>
    <s v="736253238"/>
    <s v="72494"/>
  </r>
  <r>
    <s v="Department of Health"/>
    <s v="St George's Univ Hosp NHS FT"/>
    <x v="0"/>
    <x v="9"/>
    <s v="Balance Sheet"/>
    <x v="52"/>
    <x v="103"/>
    <n v="5344.2"/>
    <s v="http://nww.docserv.wyss.nhs.uk/synergyiim/dist/?val=7337889_31273166_20260116032507"/>
    <s v="GU2 7AA"/>
    <m/>
    <m/>
    <m/>
    <m/>
    <s v="736253238"/>
    <s v="72494"/>
  </r>
  <r>
    <s v="Department of Health"/>
    <s v="St George's Univ Hosp NHS FT"/>
    <x v="0"/>
    <x v="27"/>
    <s v="Balance Sheet"/>
    <x v="33"/>
    <x v="104"/>
    <n v="937099.97"/>
    <s v="http://nww.docserv.wyss.nhs.uk/synergyiim/dist/?val=7355273_31336592_20260126083916"/>
    <s v="DE55 4QJ"/>
    <m/>
    <m/>
    <m/>
    <m/>
    <s v="290885854"/>
    <s v="297026"/>
  </r>
  <r>
    <s v="Department of Health"/>
    <s v="St George's Univ Hosp NHS FT"/>
    <x v="0"/>
    <x v="7"/>
    <s v="MAXFAX THEATRES DIRECT COSTS"/>
    <x v="53"/>
    <x v="105"/>
    <n v="100"/>
    <s v="Created by Allocation :Invoice SI-2310 DEC 25 Consigned TMJ NEXUS Sets"/>
    <s v="BH2 5PS"/>
    <m/>
    <m/>
    <m/>
    <m/>
    <s v="251252536"/>
    <s v="SI2326"/>
  </r>
  <r>
    <s v="Department of Health"/>
    <s v="St George's Univ Hosp NHS FT"/>
    <x v="0"/>
    <x v="7"/>
    <s v="MAXFAX THEATRES DIRECT COSTS"/>
    <x v="53"/>
    <x v="105"/>
    <n v="22200"/>
    <s v="Invoice SI-2310 DEC 25 Consigned TMJ NEXUS Sets"/>
    <s v="BH2 5PS"/>
    <m/>
    <m/>
    <m/>
    <m/>
    <s v="251252536"/>
    <s v="SI2326"/>
  </r>
  <r>
    <s v="Department of Health"/>
    <s v="St George's Univ Hosp NHS FT"/>
    <x v="0"/>
    <x v="7"/>
    <s v="MAXFAX THEATRES DIRECT COSTS"/>
    <x v="53"/>
    <x v="105"/>
    <n v="4460"/>
    <s v="https://nww.einvoice-prod.sbs.nhs.uk:8179/invoicepdf/6297d4fc-603c-5397-af42-215e616876bb"/>
    <s v="BH2 5PS"/>
    <m/>
    <m/>
    <m/>
    <m/>
    <s v="251252536"/>
    <s v="SI2326"/>
  </r>
  <r>
    <s v="Department of Health"/>
    <s v="St George's Univ Hosp NHS FT"/>
    <x v="0"/>
    <x v="38"/>
    <s v="Balance Sheet"/>
    <x v="53"/>
    <x v="106"/>
    <n v="27810"/>
    <s v="https://nww.einvoice-prod.sbs.nhs.uk:8179/invoicepdf/ca1b27ed-727c-57df-a779-98ae915714f3"/>
    <s v="BH2 5PS"/>
    <m/>
    <m/>
    <m/>
    <m/>
    <s v="251252536"/>
    <s v="SI2086"/>
  </r>
  <r>
    <s v="Department of Health"/>
    <s v="St George's Univ Hosp NHS FT"/>
    <x v="0"/>
    <x v="39"/>
    <s v="OFFSITE STORAGE"/>
    <x v="54"/>
    <x v="107"/>
    <n v="36577.279999999999"/>
    <s v="Charges for Records Management"/>
    <s v="EH54 5DL"/>
    <m/>
    <m/>
    <m/>
    <m/>
    <s v="GB607937516"/>
    <s v="RZZ2119"/>
  </r>
  <r>
    <s v="Department of Health"/>
    <s v="St George's Univ Hosp NHS FT"/>
    <x v="0"/>
    <x v="40"/>
    <s v="Balance Sheet"/>
    <x v="55"/>
    <x v="108"/>
    <n v="36437.56"/>
    <s v="Replaces legacy PO 571026 for invoicing: Video EEG Systems(Quantity: 5)"/>
    <s v="WD18 8YA"/>
    <m/>
    <m/>
    <m/>
    <m/>
    <s v="621784929"/>
    <s v="95612600000080"/>
  </r>
  <r>
    <s v="Department of Health"/>
    <s v="St George's Univ Hosp NHS FT"/>
    <x v="0"/>
    <x v="40"/>
    <s v="Balance Sheet"/>
    <x v="55"/>
    <x v="108"/>
    <n v="7287.51"/>
    <m/>
    <s v="WD18 8YA"/>
    <m/>
    <m/>
    <m/>
    <m/>
    <s v="621784929"/>
    <s v="95612600000080"/>
  </r>
  <r>
    <s v="Department of Health"/>
    <s v="St George's Univ Hosp NHS FT"/>
    <x v="0"/>
    <x v="6"/>
    <s v="Balance Sheet"/>
    <x v="56"/>
    <x v="109"/>
    <n v="43200"/>
    <s v="1 vial with diluent Pack TRIPTORELIN Injection intramuscular 22.5mg"/>
    <s v="CV2 2TX"/>
    <m/>
    <m/>
    <m/>
    <m/>
    <s v="GB 222 5169 87"/>
    <s v="51950476D"/>
  </r>
  <r>
    <s v="Department of Health"/>
    <s v="St George's Univ Hosp NHS FT"/>
    <x v="0"/>
    <x v="31"/>
    <s v="OCCUPATIONAL HEALTH"/>
    <x v="57"/>
    <x v="110"/>
    <n v="66118"/>
    <s v="Software and Subscription Fee 66,118.00 57 Users 30,000 Users 3 Users 1 Service Period: November 30, 2025 to November 29, 2026 SME (Power Users) Employee Users Administrator Users Occupational Health - Clinic Visit"/>
    <s v="B1 2LP"/>
    <m/>
    <m/>
    <m/>
    <m/>
    <s v="129754975"/>
    <s v="INV00026349"/>
  </r>
  <r>
    <s v="Department of Health"/>
    <s v="St George's Univ Hosp NHS FT"/>
    <x v="0"/>
    <x v="31"/>
    <s v="OCCUPATIONAL HEALTH"/>
    <x v="57"/>
    <x v="110"/>
    <n v="13223.6"/>
    <m/>
    <s v="B1 2LP"/>
    <m/>
    <m/>
    <m/>
    <m/>
    <s v="129754975"/>
    <s v="INV00026349"/>
  </r>
  <r>
    <s v="Department of Health"/>
    <s v="St George's Univ Hosp NHS FT"/>
    <x v="0"/>
    <x v="41"/>
    <s v="OUTPATIENTS MANAGEMENT"/>
    <x v="58"/>
    <x v="111"/>
    <n v="21163.22"/>
    <s v="Year 2 of Hybrid mail contract for SGH valid from 01/04/2025 to 31/03/2026 Contract Number: SBS10175"/>
    <s v="TA21 9JQ"/>
    <m/>
    <m/>
    <m/>
    <m/>
    <s v="736676494"/>
    <s v="QS438399"/>
  </r>
  <r>
    <s v="Department of Health"/>
    <s v="St George's Univ Hosp NHS FT"/>
    <x v="0"/>
    <x v="41"/>
    <s v="OUTPATIENTS MANAGEMENT"/>
    <x v="58"/>
    <x v="111"/>
    <n v="4232.6400000000003"/>
    <s v="https://nww.einvoice-prod.sbs.nhs.uk:8179/invoicepdf/440f94c0-e648-5ff7-818e-449d80b8c14d"/>
    <s v="TA21 9JQ"/>
    <m/>
    <m/>
    <m/>
    <m/>
    <s v="736676494"/>
    <s v="QS438399"/>
  </r>
  <r>
    <s v="Department of Health"/>
    <s v="St George's Univ Hosp NHS FT"/>
    <x v="0"/>
    <x v="6"/>
    <s v="Balance Sheet"/>
    <x v="9"/>
    <x v="112"/>
    <n v="12443.9"/>
    <s v="1 Vial Pack BELANTAMAB MAFODOTIN (Blenrep) Powder for injection 100mg"/>
    <s v="KT9 1SN"/>
    <m/>
    <m/>
    <m/>
    <m/>
    <s v="GB386334767"/>
    <s v="1004376035"/>
  </r>
  <r>
    <s v="Department of Health"/>
    <s v="St George's Univ Hosp NHS FT"/>
    <x v="0"/>
    <x v="6"/>
    <s v="Balance Sheet"/>
    <x v="9"/>
    <x v="112"/>
    <n v="456"/>
    <s v="1 unit Pack GEMCITABINE Infusion 1300mg in 130mls"/>
    <s v="KT9 1SN"/>
    <m/>
    <m/>
    <m/>
    <m/>
    <s v="GB386334767"/>
    <s v="1004376035"/>
  </r>
  <r>
    <s v="Department of Health"/>
    <s v="St George's Univ Hosp NHS FT"/>
    <x v="0"/>
    <x v="6"/>
    <s v="Balance Sheet"/>
    <x v="9"/>
    <x v="112"/>
    <n v="48"/>
    <s v="1 unit Pack GEMCITABINE Infusion 1500mg in 150mls"/>
    <s v="KT9 1SN"/>
    <m/>
    <m/>
    <m/>
    <m/>
    <s v="GB386334767"/>
    <s v="1004376035"/>
  </r>
  <r>
    <s v="Department of Health"/>
    <s v="St George's Univ Hosp NHS FT"/>
    <x v="0"/>
    <x v="6"/>
    <s v="Balance Sheet"/>
    <x v="9"/>
    <x v="112"/>
    <n v="215871.35999999999"/>
    <s v="2 Vial Pack PEMBROLIZUMAB Injection 100mg"/>
    <s v="KT9 1SN"/>
    <m/>
    <m/>
    <m/>
    <m/>
    <s v="GB386334767"/>
    <s v="1004376035"/>
  </r>
  <r>
    <s v="Department of Health"/>
    <s v="St George's Univ Hosp NHS FT"/>
    <x v="0"/>
    <x v="6"/>
    <s v="Balance Sheet"/>
    <x v="59"/>
    <x v="113"/>
    <n v="10000.4"/>
    <s v="112 Tablet Pack VENETOCLAX Tablets 100mg"/>
    <s v="BR8 8NJ"/>
    <m/>
    <m/>
    <m/>
    <m/>
    <s v="109898228"/>
    <s v="53163546"/>
  </r>
  <r>
    <s v="Department of Health"/>
    <s v="St George's Univ Hosp NHS FT"/>
    <x v="0"/>
    <x v="6"/>
    <s v="Balance Sheet"/>
    <x v="59"/>
    <x v="113"/>
    <n v="25618.799999999999"/>
    <s v="30 Tablet Pack OSIMERTINIB Tablets 80mg"/>
    <s v="BR8 8NJ"/>
    <m/>
    <m/>
    <m/>
    <m/>
    <s v="109898228"/>
    <s v="53163546"/>
  </r>
  <r>
    <s v="Department of Health"/>
    <s v="St George's Univ Hosp NHS FT"/>
    <x v="0"/>
    <x v="6"/>
    <s v="Balance Sheet"/>
    <x v="59"/>
    <x v="113"/>
    <n v="14040"/>
    <s v="56 Tablet Pack OLAPARIB Tablets 150mg"/>
    <s v="BR8 8NJ"/>
    <m/>
    <m/>
    <m/>
    <m/>
    <s v="109898228"/>
    <s v="53163546"/>
  </r>
  <r>
    <s v="Department of Health"/>
    <s v="St George's Univ Hosp NHS FT"/>
    <x v="0"/>
    <x v="6"/>
    <s v="Balance Sheet"/>
    <x v="59"/>
    <x v="114"/>
    <n v="26550"/>
    <s v="56 Tablet Pack ABEMACICLIB Tablets 100mg"/>
    <s v="BR8 8NJ"/>
    <m/>
    <m/>
    <m/>
    <m/>
    <s v="109898228"/>
    <s v="53178863"/>
  </r>
  <r>
    <s v="Department of Health"/>
    <s v="St George's Univ Hosp NHS FT"/>
    <x v="0"/>
    <x v="6"/>
    <s v="Balance Sheet"/>
    <x v="59"/>
    <x v="115"/>
    <n v="44280"/>
    <s v="60 Tablet Pack ACALABRUTINIB Tablets 100mg"/>
    <s v="BR8 8NJ"/>
    <m/>
    <m/>
    <m/>
    <m/>
    <s v="109898228"/>
    <s v="53163816"/>
  </r>
  <r>
    <s v="Department of Health"/>
    <s v="St George's Univ Hosp NHS FT"/>
    <x v="0"/>
    <x v="40"/>
    <s v="Balance Sheet"/>
    <x v="32"/>
    <x v="116"/>
    <n v="24458.33"/>
    <s v="Medical Physics Reference: 2023059/290923 84-month lease period Start date: 14th September 2023 End date: 13th September 2030"/>
    <s v="OX4 4GE"/>
    <m/>
    <m/>
    <m/>
    <m/>
    <s v="943221349"/>
    <s v="800112594"/>
  </r>
  <r>
    <s v="Department of Health"/>
    <s v="St George's Univ Hosp NHS FT"/>
    <x v="0"/>
    <x v="40"/>
    <s v="Balance Sheet"/>
    <x v="32"/>
    <x v="116"/>
    <n v="4891.67"/>
    <s v="http://nww.docserv.wyss.nhs.uk/synergyiim/dist/?val=7340647_31282329_20260119031141"/>
    <s v="OX4 4GE"/>
    <m/>
    <m/>
    <m/>
    <m/>
    <s v="943221349"/>
    <s v="800112594"/>
  </r>
  <r>
    <s v="Department of Health"/>
    <s v="St George's Univ Hosp NHS FT"/>
    <x v="0"/>
    <x v="4"/>
    <s v="HAEMATOLOGY BTC CONTRA"/>
    <x v="60"/>
    <x v="117"/>
    <n v="70433.210000000006"/>
    <s v="https://nww.einvoice-prod.sbs.nhs.uk:8179/invoicepdf/a9807d64-a722-5ed5-922b-c84b53b1dd5f"/>
    <s v="S75 3FG"/>
    <m/>
    <m/>
    <m/>
    <m/>
    <s v="654961603"/>
    <s v="7041142"/>
  </r>
  <r>
    <s v="Department of Health"/>
    <s v="St George's Univ Hosp NHS FT"/>
    <x v="0"/>
    <x v="4"/>
    <s v="RENAL TRANSPLANT CLINIC"/>
    <x v="60"/>
    <x v="118"/>
    <n v="25830.49"/>
    <s v="https://nww.einvoice-prod.sbs.nhs.uk:8179/invoicepdf/d38c082c-19ba-5069-b279-c606fceca91c"/>
    <s v="S75 3FG"/>
    <m/>
    <m/>
    <m/>
    <m/>
    <s v="654961603"/>
    <s v="4902104"/>
  </r>
  <r>
    <s v="Department of Health"/>
    <s v="St George's Univ Hosp NHS FT"/>
    <x v="0"/>
    <x v="42"/>
    <s v="CATHETER LABORATORY"/>
    <x v="61"/>
    <x v="119"/>
    <n v="27000"/>
    <s v="ELONG SUPER LOW PROFILE MICROCATHETER 17 X 130"/>
    <s v="HA4 7AE"/>
    <m/>
    <m/>
    <m/>
    <m/>
    <m/>
    <s v="INV3966"/>
  </r>
  <r>
    <s v="Department of Health"/>
    <s v="St George's Univ Hosp NHS FT"/>
    <x v="0"/>
    <x v="42"/>
    <s v="CATHETER LABORATORY"/>
    <x v="61"/>
    <x v="119"/>
    <n v="5405"/>
    <s v="http://nww.docserv.wyss.nhs.uk/synergyiim/dist/?val=7338600_31274527_20260116092648"/>
    <s v="HA4 7AE"/>
    <m/>
    <m/>
    <m/>
    <m/>
    <m/>
    <s v="INV3966"/>
  </r>
  <r>
    <s v="Department of Health"/>
    <s v="St George's Univ Hosp NHS FT"/>
    <x v="0"/>
    <x v="42"/>
    <s v="CATHETER LABORATORY"/>
    <x v="61"/>
    <x v="119"/>
    <n v="25"/>
    <m/>
    <s v="HA4 7AE"/>
    <m/>
    <m/>
    <m/>
    <m/>
    <m/>
    <s v="INV3966"/>
  </r>
  <r>
    <s v="Department of Health"/>
    <s v="St George's Univ Hosp NHS FT"/>
    <x v="0"/>
    <x v="28"/>
    <s v="SWLP TRANSPORT"/>
    <x v="62"/>
    <x v="120"/>
    <n v="187677.33"/>
    <s v="Contract ref: C340243. SWLP - Provision of transportation for patients and specialist courier services. April 2025 to March 2026"/>
    <s v="E1 1AA"/>
    <m/>
    <m/>
    <m/>
    <m/>
    <m/>
    <s v="5046"/>
  </r>
  <r>
    <s v="Department of Health"/>
    <s v="St George's Univ Hosp NHS FT"/>
    <x v="0"/>
    <x v="40"/>
    <s v="Balance Sheet"/>
    <x v="63"/>
    <x v="121"/>
    <n v="71898.87"/>
    <s v="Replaces legacy PO 578192 for invoicing: Hologic 3Dimensions Screening X-Ray (Quantity: 3)"/>
    <s v="SL2 4JS"/>
    <m/>
    <m/>
    <m/>
    <m/>
    <s v="222438292"/>
    <s v="001268622723"/>
  </r>
  <r>
    <s v="Department of Health"/>
    <s v="St George's Univ Hosp NHS FT"/>
    <x v="0"/>
    <x v="6"/>
    <s v="Balance Sheet"/>
    <x v="48"/>
    <x v="122"/>
    <n v="44049.599999999999"/>
    <s v="1 Vial Pack IPILIMUMAB (YERVOY) Injection 200mg in 40mL"/>
    <s v="CH4 9QW"/>
    <m/>
    <m/>
    <m/>
    <m/>
    <s v="GB163542667"/>
    <s v="100793106"/>
  </r>
  <r>
    <s v="Department of Health"/>
    <s v="St George's Univ Hosp NHS FT"/>
    <x v="0"/>
    <x v="6"/>
    <s v="Balance Sheet"/>
    <x v="48"/>
    <x v="122"/>
    <n v="16518.599999999999"/>
    <s v="1 Vial Pack IPILIMUMAB (YERVOY) Injection 50mg in 10ml"/>
    <s v="CH4 9QW"/>
    <m/>
    <m/>
    <m/>
    <m/>
    <s v="GB163542667"/>
    <s v="100793106"/>
  </r>
  <r>
    <s v="Department of Health"/>
    <s v="St George's Univ Hosp NHS FT"/>
    <x v="0"/>
    <x v="6"/>
    <s v="Balance Sheet"/>
    <x v="48"/>
    <x v="122"/>
    <n v="6909.84"/>
    <s v="10 ml Vial NIVOLUMAB (OPDIVO) Injection 100mg in 10ml"/>
    <s v="CH4 9QW"/>
    <m/>
    <m/>
    <m/>
    <m/>
    <s v="GB163542667"/>
    <s v="100793106"/>
  </r>
  <r>
    <s v="Department of Health"/>
    <s v="St George's Univ Hosp NHS FT"/>
    <x v="0"/>
    <x v="6"/>
    <s v="Balance Sheet"/>
    <x v="48"/>
    <x v="122"/>
    <n v="99508.32"/>
    <s v="24 ml Vial NIVOLUMAB (OPDIVO) Injection 240mg in 24ml"/>
    <s v="CH4 9QW"/>
    <m/>
    <m/>
    <m/>
    <m/>
    <s v="GB163542667"/>
    <s v="100793106"/>
  </r>
  <r>
    <s v="Department of Health"/>
    <s v="St George's Univ Hosp NHS FT"/>
    <x v="0"/>
    <x v="6"/>
    <s v="Balance Sheet"/>
    <x v="48"/>
    <x v="122"/>
    <n v="2765.16"/>
    <s v="4 ml Vial NIVOLUMAB (OPDIVO) Injection 40mg in 4ml"/>
    <s v="CH4 9QW"/>
    <m/>
    <m/>
    <m/>
    <m/>
    <s v="GB163542667"/>
    <s v="100793106"/>
  </r>
  <r>
    <s v="Department of Health"/>
    <s v="St George's Univ Hosp NHS FT"/>
    <x v="0"/>
    <x v="6"/>
    <s v="Balance Sheet"/>
    <x v="8"/>
    <x v="123"/>
    <n v="21882.240000000002"/>
    <s v="1 Syringe Pack TRASTUZUMAB Injection subcutaneous 600mg in 5ml"/>
    <s v="AL7 3AY"/>
    <m/>
    <m/>
    <m/>
    <m/>
    <s v="435465094"/>
    <s v="1XI0090542"/>
  </r>
  <r>
    <s v="Department of Health"/>
    <s v="St George's Univ Hosp NHS FT"/>
    <x v="0"/>
    <x v="6"/>
    <s v="Balance Sheet"/>
    <x v="8"/>
    <x v="123"/>
    <n v="19200"/>
    <s v="1 Vial Pack GLOFITAMAB (COLUMVI) Injection 10mg"/>
    <s v="AL7 3AY"/>
    <m/>
    <m/>
    <m/>
    <m/>
    <s v="435465094"/>
    <s v="1XI0090542"/>
  </r>
  <r>
    <s v="Department of Health"/>
    <s v="St George's Univ Hosp NHS FT"/>
    <x v="0"/>
    <x v="6"/>
    <s v="Balance Sheet"/>
    <x v="8"/>
    <x v="123"/>
    <n v="77664"/>
    <s v="1 Vial Pack PERTUZUMAB TRASTUZUMAB 600mg/600mg Injection"/>
    <s v="AL7 3AY"/>
    <m/>
    <m/>
    <m/>
    <m/>
    <s v="435465094"/>
    <s v="1XI0090542"/>
  </r>
  <r>
    <s v="Department of Health"/>
    <s v="St George's Univ Hosp NHS FT"/>
    <x v="0"/>
    <x v="6"/>
    <s v="Balance Sheet"/>
    <x v="8"/>
    <x v="123"/>
    <n v="15926.4"/>
    <s v="1 Vial Pack POLATUZUMAB VEDOTIN Injection 140mg"/>
    <s v="AL7 3AY"/>
    <m/>
    <m/>
    <m/>
    <m/>
    <s v="435465094"/>
    <s v="1XI0090542"/>
  </r>
  <r>
    <s v="Department of Health"/>
    <s v="St George's Univ Hosp NHS FT"/>
    <x v="0"/>
    <x v="6"/>
    <s v="Balance Sheet"/>
    <x v="8"/>
    <x v="123"/>
    <n v="9777.6"/>
    <s v="1 x 40ml Vial Pack OBINUTUZUMAB Solution for infusion 25mg in 1ml"/>
    <s v="AL7 3AY"/>
    <m/>
    <m/>
    <m/>
    <m/>
    <s v="435465094"/>
    <s v="1XI0090542"/>
  </r>
  <r>
    <s v="Department of Health"/>
    <s v="St George's Univ Hosp NHS FT"/>
    <x v="0"/>
    <x v="6"/>
    <s v="Balance Sheet"/>
    <x v="48"/>
    <x v="124"/>
    <n v="49754.16"/>
    <s v="24 ml Vial NIVOLUMAB (OPDIVO) Injection 240mg in 24ml"/>
    <s v="CH4 9QW"/>
    <m/>
    <m/>
    <m/>
    <m/>
    <s v="GB163542667"/>
    <s v="100792735"/>
  </r>
  <r>
    <s v="Department of Health"/>
    <s v="St George's Univ Hosp NHS FT"/>
    <x v="0"/>
    <x v="6"/>
    <s v="Balance Sheet"/>
    <x v="27"/>
    <x v="125"/>
    <n v="105753.60000000001"/>
    <s v="1 Vial Pack DARATUMUMAB Injection subcutaneous 1800mg"/>
    <s v="HP12 4EG"/>
    <m/>
    <m/>
    <m/>
    <m/>
    <s v="207929448"/>
    <s v="931032126"/>
  </r>
  <r>
    <s v="Department of Health"/>
    <s v="St George's Univ Hosp NHS FT"/>
    <x v="0"/>
    <x v="6"/>
    <s v="Balance Sheet"/>
    <x v="64"/>
    <x v="126"/>
    <n v="39360"/>
    <s v="20 g Vial HUMAN NORMAL IMMUNOGLOBULIN (GAMUNEX) 10% Infusion 20g in 200ml"/>
    <s v="CB25 9PE"/>
    <m/>
    <m/>
    <m/>
    <m/>
    <s v="GB248801004"/>
    <s v="5816072768"/>
  </r>
  <r>
    <s v="Department of Health"/>
    <s v="St George's Univ Hosp NHS FT"/>
    <x v="0"/>
    <x v="6"/>
    <s v="Balance Sheet"/>
    <x v="64"/>
    <x v="126"/>
    <n v="20620"/>
    <s v="200 ml Vial HUMAN NORMAL IMMUNOGLOBULIN (INTRATECT) Infusion 20g in 200ml"/>
    <s v="CB25 9PE"/>
    <m/>
    <m/>
    <m/>
    <m/>
    <s v="GB248801004"/>
    <s v="5816072768"/>
  </r>
  <r>
    <s v="Department of Health"/>
    <s v="St George's Univ Hosp NHS FT"/>
    <x v="0"/>
    <x v="6"/>
    <s v="Balance Sheet"/>
    <x v="64"/>
    <x v="126"/>
    <n v="1230"/>
    <s v="5 g Vial HUMAN NORMAL IMMUNOGLOBULIN (GAMUNEX) 10% Infusion 5g in 50ml"/>
    <s v="CB25 9PE"/>
    <m/>
    <m/>
    <m/>
    <m/>
    <s v="GB248801004"/>
    <s v="5816072768"/>
  </r>
  <r>
    <s v="Department of Health"/>
    <s v="St George's Univ Hosp NHS FT"/>
    <x v="0"/>
    <x v="6"/>
    <s v="Balance Sheet"/>
    <x v="7"/>
    <x v="127"/>
    <n v="20313.599999999999"/>
    <s v="12 x 12 x 0.8ml vial A Pack ASFOTASE ALFA (100mg in 1ml) (HOMECARE) Injection 80mg in 0.8ml"/>
    <s v="CM19 5GU"/>
    <m/>
    <m/>
    <m/>
    <m/>
    <s v="GB436474773"/>
    <s v="SINV7806843"/>
  </r>
  <r>
    <s v="Department of Health"/>
    <s v="St George's Univ Hosp NHS FT"/>
    <x v="0"/>
    <x v="6"/>
    <s v="Balance Sheet"/>
    <x v="7"/>
    <x v="127"/>
    <n v="5078.3999999999996"/>
    <s v="12 x 12 x 1ml Vial A Pack ASFOTASE ALFA (40mg in 1ml) (HOMECARE) Injection 40mg in 1ml"/>
    <s v="CM19 5GU"/>
    <m/>
    <m/>
    <m/>
    <m/>
    <s v="GB436474773"/>
    <s v="SINV7806843"/>
  </r>
  <r>
    <s v="Department of Health"/>
    <s v="St George's Univ Hosp NHS FT"/>
    <x v="0"/>
    <x v="28"/>
    <s v="PORTERING"/>
    <x v="35"/>
    <x v="128"/>
    <n v="40000"/>
    <s v="Raising this PO for financial year 2025-2026 to pay invoices from Pitney Bowes. Pitney Bowes are the supplier of the Trusts franking machines to frank all outgoing letters and parcels for the trust."/>
    <s v="E14 5HU"/>
    <m/>
    <m/>
    <m/>
    <m/>
    <s v="213329300"/>
    <s v="20184682"/>
  </r>
  <r>
    <s v="Department of Health"/>
    <s v="St George's Univ Hosp NHS FT"/>
    <x v="0"/>
    <x v="9"/>
    <s v="Balance Sheet"/>
    <x v="43"/>
    <x v="129"/>
    <n v="218541.4"/>
    <s v="MATCHED TO PP"/>
    <s v="GL3 4AD"/>
    <m/>
    <m/>
    <m/>
    <m/>
    <s v="945604316"/>
    <s v="17747INV"/>
  </r>
  <r>
    <s v="Department of Health"/>
    <s v="St George's Univ Hosp NHS FT"/>
    <x v="0"/>
    <x v="6"/>
    <s v="Balance Sheet"/>
    <x v="48"/>
    <x v="130"/>
    <n v="140250"/>
    <s v="1 Vial Pack LISOCABTAGENE MARALEUCEL (BREYANZI) Vial"/>
    <s v="CH4 9QW"/>
    <m/>
    <m/>
    <m/>
    <m/>
    <s v="GB163542667"/>
    <s v="100792833"/>
  </r>
  <r>
    <s v="Department of Health"/>
    <s v="St George's Univ Hosp NHS FT"/>
    <x v="0"/>
    <x v="6"/>
    <s v="Balance Sheet"/>
    <x v="38"/>
    <x v="131"/>
    <n v="227605"/>
    <s v="1 Bag Pack BREXUCABTAGENE AUTOLEUCEL (TECARTUS) Intravenous infusion"/>
    <s v="CB21 6GT"/>
    <m/>
    <m/>
    <m/>
    <m/>
    <s v="792402037"/>
    <s v="4410277814"/>
  </r>
  <r>
    <s v="Department of Health"/>
    <s v="St George's Univ Hosp NHS FT"/>
    <x v="0"/>
    <x v="15"/>
    <s v="SWLP BLOOD SCIENCES STH"/>
    <x v="65"/>
    <x v="132"/>
    <n v="68575.95"/>
    <s v="NonPat Care to Otr Bodies (4730)"/>
    <s v="LS11 1HP"/>
    <m/>
    <m/>
    <m/>
    <m/>
    <s v="654970602"/>
    <s v="19796474"/>
  </r>
  <r>
    <s v="Department of Health"/>
    <s v="St George's Univ Hosp NHS FT"/>
    <x v="0"/>
    <x v="27"/>
    <s v="Balance Sheet"/>
    <x v="33"/>
    <x v="133"/>
    <n v="943095.25"/>
    <s v="http://nww.docserv.wyss.nhs.uk/synergyiim/dist/?val=7326576_31229340_20261201083452"/>
    <s v="DE55 4QJ"/>
    <m/>
    <m/>
    <m/>
    <m/>
    <s v="290885854"/>
    <s v="295026"/>
  </r>
  <r>
    <s v="Department of Health"/>
    <s v="St George's Univ Hosp NHS FT"/>
    <x v="0"/>
    <x v="9"/>
    <s v="Balance Sheet"/>
    <x v="66"/>
    <x v="134"/>
    <n v="7860"/>
    <s v="Beamsplitter 20/80-50/50"/>
    <s v="W1W 7LT"/>
    <m/>
    <m/>
    <m/>
    <m/>
    <s v="GB398151073"/>
    <s v="INV1522"/>
  </r>
  <r>
    <s v="Department of Health"/>
    <s v="St George's Univ Hosp NHS FT"/>
    <x v="0"/>
    <x v="9"/>
    <s v="Balance Sheet"/>
    <x v="66"/>
    <x v="134"/>
    <n v="4710"/>
    <s v="Camera Adaptor"/>
    <s v="W1W 7LT"/>
    <m/>
    <m/>
    <m/>
    <m/>
    <s v="GB398151073"/>
    <s v="INV1522"/>
  </r>
  <r>
    <s v="Department of Health"/>
    <s v="St George's Univ Hosp NHS FT"/>
    <x v="0"/>
    <x v="9"/>
    <s v="Balance Sheet"/>
    <x v="66"/>
    <x v="134"/>
    <n v="2985"/>
    <s v="Delivery, Installation &amp; Training"/>
    <s v="W1W 7LT"/>
    <m/>
    <m/>
    <m/>
    <m/>
    <s v="GB398151073"/>
    <s v="INV1522"/>
  </r>
  <r>
    <s v="Department of Health"/>
    <s v="St George's Univ Hosp NHS FT"/>
    <x v="0"/>
    <x v="9"/>
    <s v="Balance Sheet"/>
    <x v="66"/>
    <x v="134"/>
    <n v="1040"/>
    <s v="Ex-Demonstration Schmitz ISO Trolley with Monitor Mount **Order discount of 1955.00 applied.**"/>
    <s v="W1W 7LT"/>
    <m/>
    <m/>
    <m/>
    <m/>
    <s v="GB398151073"/>
    <s v="INV1522"/>
  </r>
  <r>
    <s v="Department of Health"/>
    <s v="St George's Univ Hosp NHS FT"/>
    <x v="0"/>
    <x v="9"/>
    <s v="Balance Sheet"/>
    <x v="66"/>
    <x v="134"/>
    <n v="29985"/>
    <s v="Medical Physics Reference: 2024105/191125 Seiler Medical 955 Colposcope"/>
    <s v="W1W 7LT"/>
    <m/>
    <m/>
    <m/>
    <m/>
    <s v="GB398151073"/>
    <s v="INV1522"/>
  </r>
  <r>
    <s v="Department of Health"/>
    <s v="St George's Univ Hosp NHS FT"/>
    <x v="0"/>
    <x v="9"/>
    <s v="Balance Sheet"/>
    <x v="66"/>
    <x v="134"/>
    <n v="8985"/>
    <s v="STC-HD, HD 1080P Streaming Video Camera"/>
    <s v="W1W 7LT"/>
    <m/>
    <m/>
    <m/>
    <m/>
    <s v="GB398151073"/>
    <s v="INV1522"/>
  </r>
  <r>
    <s v="Department of Health"/>
    <s v="St George's Univ Hosp NHS FT"/>
    <x v="0"/>
    <x v="9"/>
    <s v="Balance Sheet"/>
    <x v="66"/>
    <x v="134"/>
    <n v="9435"/>
    <s v="VarioFocus Lens (200mm - 350mm)"/>
    <s v="W1W 7LT"/>
    <m/>
    <m/>
    <m/>
    <m/>
    <s v="GB398151073"/>
    <s v="INV1522"/>
  </r>
  <r>
    <s v="Department of Health"/>
    <s v="St George's Univ Hosp NHS FT"/>
    <x v="0"/>
    <x v="9"/>
    <s v="Balance Sheet"/>
    <x v="66"/>
    <x v="134"/>
    <n v="13000"/>
    <m/>
    <s v="W1W 7LT"/>
    <m/>
    <m/>
    <m/>
    <m/>
    <s v="GB398151073"/>
    <s v="INV1522"/>
  </r>
  <r>
    <s v="Department of Health"/>
    <s v="St George's Univ Hosp NHS FT"/>
    <x v="0"/>
    <x v="40"/>
    <s v="Balance Sheet"/>
    <x v="55"/>
    <x v="135"/>
    <n v="26849.03"/>
    <s v="Replaces legacy PO 648040 for invoicing: Aplio I700 PRISM Edition Ultrasound System (Quantity: 2)"/>
    <s v="WD18 8YA"/>
    <m/>
    <m/>
    <m/>
    <m/>
    <s v="621784929"/>
    <s v="95612600000123"/>
  </r>
  <r>
    <s v="Department of Health"/>
    <s v="St George's Univ Hosp NHS FT"/>
    <x v="0"/>
    <x v="40"/>
    <s v="Balance Sheet"/>
    <x v="55"/>
    <x v="135"/>
    <n v="5369.81"/>
    <s v="http://nww.docserv.wyss.nhs.uk/synergyiim/dist/?val=7346354_31305774_20260121031321"/>
    <s v="WD18 8YA"/>
    <m/>
    <m/>
    <m/>
    <m/>
    <s v="621784929"/>
    <s v="95612600000123"/>
  </r>
  <r>
    <s v="Department of Health"/>
    <s v="St George's Univ Hosp NHS FT"/>
    <x v="0"/>
    <x v="43"/>
    <s v="Balance Sheet"/>
    <x v="67"/>
    <x v="136"/>
    <n v="33090.89"/>
    <s v="Grant Award ref APP25037. Renewal of balustrading and landscaping to 2nd and 3rd floor terraces, Atkinson Morley Wing - supplier identified following fully compliant competitive tender. AMW Terrace Project. PM - Neil Beddell"/>
    <s v="E18 2QH"/>
    <m/>
    <m/>
    <m/>
    <m/>
    <m/>
    <s v="14571"/>
  </r>
  <r>
    <s v="Department of Health"/>
    <s v="St George's Univ Hosp NHS FT"/>
    <x v="0"/>
    <x v="43"/>
    <s v="Balance Sheet"/>
    <x v="67"/>
    <x v="136"/>
    <n v="6618.18"/>
    <s v="https://nww.einvoice-prod.sbs.nhs.uk:8179/invoicepdf/f4cfe961-c919-54d8-8d27-c5ae9c98b5b2"/>
    <s v="E18 2QH"/>
    <m/>
    <m/>
    <m/>
    <m/>
    <m/>
    <s v="14571"/>
  </r>
  <r>
    <s v="Department of Health"/>
    <s v="St George's Univ Hosp NHS FT"/>
    <x v="0"/>
    <x v="8"/>
    <s v="CARDIOLOGY MEDICAL SECRETARIES"/>
    <x v="68"/>
    <x v="137"/>
    <n v="38141.08"/>
    <s v="Heart Failure Pilot. To enable the recipient to implement a 2-week and 6-week Heart Failure (HF) pathway in 2025/25 plus funding to enable attendance at an NHSE commissioned in-person HF workshop at St Georges Hospital London in Jan /"/>
    <s v="OX4 2PG"/>
    <m/>
    <m/>
    <m/>
    <m/>
    <s v="GB654935407"/>
    <s v="1810079956"/>
  </r>
  <r>
    <s v="Department of Health"/>
    <s v="St George's Univ Hosp NHS FT"/>
    <x v="0"/>
    <x v="40"/>
    <s v="Balance Sheet"/>
    <x v="69"/>
    <x v="138"/>
    <n v="42363.37"/>
    <s v="Annual Rental"/>
    <s v="RH4 1HJ"/>
    <m/>
    <m/>
    <m/>
    <m/>
    <s v="GB 927 4756 88"/>
    <s v="238148"/>
  </r>
  <r>
    <s v="Department of Health"/>
    <s v="St George's Univ Hosp NHS FT"/>
    <x v="0"/>
    <x v="40"/>
    <s v="Balance Sheet"/>
    <x v="69"/>
    <x v="138"/>
    <n v="8472.67"/>
    <s v="https://nww.einvoice-prod.sbs.nhs.uk:8179/invoicepdf/64ef3ebb-1201-55e0-81aa-ad3cfbcb98a7"/>
    <s v="RH4 1HJ"/>
    <m/>
    <m/>
    <m/>
    <m/>
    <s v="GB 927 4756 88"/>
    <s v="238148"/>
  </r>
  <r>
    <s v="Department of Health"/>
    <s v="St George's Univ Hosp NHS FT"/>
    <x v="0"/>
    <x v="44"/>
    <s v="PATIENTS TRANSPORT"/>
    <x v="36"/>
    <x v="139"/>
    <n v="829888.19"/>
    <s v="HATS -NEPT Service for January and December 2026 only as currently out of extension/contract"/>
    <s v="SW19 8UG"/>
    <m/>
    <m/>
    <m/>
    <m/>
    <s v="GB681217833"/>
    <s v="0000234590"/>
  </r>
  <r>
    <s v="Department of Health"/>
    <s v="St George's Univ Hosp NHS FT"/>
    <x v="0"/>
    <x v="6"/>
    <s v="Balance Sheet"/>
    <x v="9"/>
    <x v="140"/>
    <n v="2436"/>
    <s v="10 x 1ml Ampoule Pack EPHEDRINE Injection 30 mg in 1ml"/>
    <s v="KT9 1SN"/>
    <m/>
    <m/>
    <m/>
    <m/>
    <s v="GB386334767"/>
    <s v="1004376039"/>
  </r>
  <r>
    <s v="Department of Health"/>
    <s v="St George's Univ Hosp NHS FT"/>
    <x v="0"/>
    <x v="6"/>
    <s v="Balance Sheet"/>
    <x v="9"/>
    <x v="140"/>
    <n v="80951.759999999995"/>
    <s v="2 Vial Pack PEMBROLIZUMAB Injection 100mg"/>
    <s v="KT9 1SN"/>
    <m/>
    <m/>
    <m/>
    <m/>
    <s v="GB386334767"/>
    <s v="1004376039"/>
  </r>
  <r>
    <s v="Department of Health"/>
    <s v="St George's Univ Hosp NHS FT"/>
    <x v="0"/>
    <x v="6"/>
    <s v="Balance Sheet"/>
    <x v="9"/>
    <x v="140"/>
    <n v="1044"/>
    <s v="Overcharges &amp; Other costs"/>
    <s v="KT9 1SN"/>
    <m/>
    <m/>
    <m/>
    <m/>
    <s v="GB386334767"/>
    <s v="1004376039"/>
  </r>
  <r>
    <s v="Department of Health"/>
    <s v="St George's Univ Hosp NHS FT"/>
    <x v="0"/>
    <x v="6"/>
    <s v="Balance Sheet"/>
    <x v="8"/>
    <x v="141"/>
    <n v="39816"/>
    <s v="1 Vial Pack POLATUZUMAB VEDOTIN Injection 140mg"/>
    <s v="AL7 3AY"/>
    <m/>
    <m/>
    <m/>
    <m/>
    <s v="435465094"/>
    <s v="1XI0090733"/>
  </r>
  <r>
    <s v="Department of Health"/>
    <s v="St George's Univ Hosp NHS FT"/>
    <x v="0"/>
    <x v="6"/>
    <s v="Balance Sheet"/>
    <x v="8"/>
    <x v="142"/>
    <n v="7231.2"/>
    <s v="1 Vial Pack PERTUZUMAB TRASTUZUMAB 1200mg/600mg Injection"/>
    <s v="AL7 3AY"/>
    <m/>
    <m/>
    <m/>
    <m/>
    <s v="435465094"/>
    <s v="1XI0090967"/>
  </r>
  <r>
    <s v="Department of Health"/>
    <s v="St George's Univ Hosp NHS FT"/>
    <x v="0"/>
    <x v="6"/>
    <s v="Balance Sheet"/>
    <x v="8"/>
    <x v="142"/>
    <n v="58248"/>
    <s v="1 Vial Pack PERTUZUMAB TRASTUZUMAB 600mg/600mg Injection"/>
    <s v="AL7 3AY"/>
    <m/>
    <m/>
    <m/>
    <m/>
    <s v="435465094"/>
    <s v="1XI0090967"/>
  </r>
  <r>
    <s v="Department of Health"/>
    <s v="St George's Univ Hosp NHS FT"/>
    <x v="0"/>
    <x v="6"/>
    <s v="Balance Sheet"/>
    <x v="31"/>
    <x v="143"/>
    <n v="60940.800000000003"/>
    <s v="12 x 12 x 0.8ml vial A Pack ASFOTASE ALFA (100mg in 1ml) (HOMECARE) Injection 80mg in 0.8ml"/>
    <s v="DE14 1SZ"/>
    <m/>
    <m/>
    <m/>
    <m/>
    <s v="GB873342418"/>
    <s v="INUK-006718792"/>
  </r>
  <r>
    <s v="Department of Health"/>
    <s v="St George's Univ Hosp NHS FT"/>
    <x v="0"/>
    <x v="45"/>
    <s v="IT SYSTEMS SUPPORT"/>
    <x v="70"/>
    <x v="144"/>
    <n v="29610"/>
    <s v="Extension to existing PO 352148828, 02/10/25, Keystream Healthcare, Cerner Fixed Monthly Fee Consultancy Contract, 01/09/25 to 28/02/26, Days: 128"/>
    <s v="EC2A 4LU"/>
    <m/>
    <m/>
    <m/>
    <m/>
    <s v="GB 105919025"/>
    <s v="114075"/>
  </r>
  <r>
    <s v="Department of Health"/>
    <s v="St George's Univ Hosp NHS FT"/>
    <x v="0"/>
    <x v="45"/>
    <s v="IT SYSTEMS SUPPORT"/>
    <x v="70"/>
    <x v="144"/>
    <n v="5922"/>
    <s v="http://nww.docserv.wyss.nhs.uk/synergyiim/dist/?val=7351164_31321223_20260122135339"/>
    <s v="EC2A 4LU"/>
    <m/>
    <m/>
    <m/>
    <m/>
    <s v="GB 105919025"/>
    <s v="114075"/>
  </r>
  <r>
    <s v="Department of Health"/>
    <s v="St George's Univ Hosp NHS FT"/>
    <x v="0"/>
    <x v="26"/>
    <s v="HAEMODIALYSIS UNIT"/>
    <x v="36"/>
    <x v="145"/>
    <n v="87878.98"/>
    <s v="REN002 &amp; REN004 Pre Covid Monthly Average Advance Feb-26"/>
    <s v="SW19 8UG"/>
    <m/>
    <m/>
    <m/>
    <m/>
    <s v="GB681217833"/>
    <s v="0000234601"/>
  </r>
  <r>
    <s v="Department of Health"/>
    <s v="St George's Univ Hosp NHS FT"/>
    <x v="0"/>
    <x v="6"/>
    <s v="Balance Sheet"/>
    <x v="9"/>
    <x v="146"/>
    <n v="107935.67999999999"/>
    <s v="1 Vial Pack PEMBROLIZUMAB Injection 100mg"/>
    <s v="KT9 1SN"/>
    <m/>
    <m/>
    <m/>
    <m/>
    <s v="GB386334767"/>
    <s v="1003071296"/>
  </r>
  <r>
    <s v="Department of Health"/>
    <s v="St George's Univ Hosp NHS FT"/>
    <x v="0"/>
    <x v="6"/>
    <s v="Balance Sheet"/>
    <x v="9"/>
    <x v="146"/>
    <n v="144"/>
    <s v="1 Vial Pack VINCRISTINE SULPHATE Injection 2mg in 2ml"/>
    <s v="KT9 1SN"/>
    <m/>
    <m/>
    <m/>
    <m/>
    <s v="GB386334767"/>
    <s v="1003071296"/>
  </r>
  <r>
    <s v="Department of Health"/>
    <s v="St George's Univ Hosp NHS FT"/>
    <x v="0"/>
    <x v="6"/>
    <s v="Balance Sheet"/>
    <x v="9"/>
    <x v="146"/>
    <n v="45.6"/>
    <s v="1 unit Pack GEMCITABINE Infusion 1300mg in 130mls"/>
    <s v="KT9 1SN"/>
    <m/>
    <m/>
    <m/>
    <m/>
    <s v="GB386334767"/>
    <s v="1003071296"/>
  </r>
  <r>
    <s v="Department of Health"/>
    <s v="St George's Univ Hosp NHS FT"/>
    <x v="0"/>
    <x v="6"/>
    <s v="Balance Sheet"/>
    <x v="8"/>
    <x v="147"/>
    <n v="90000"/>
    <s v="1 Vial Pack OCRELIZUMAB Injection 300mg in 10ml"/>
    <s v="AL7 3AY"/>
    <m/>
    <m/>
    <m/>
    <m/>
    <s v="435465094"/>
    <s v="1XI0091328"/>
  </r>
  <r>
    <s v="Department of Health"/>
    <s v="St George's Univ Hosp NHS FT"/>
    <x v="0"/>
    <x v="6"/>
    <s v="Balance Sheet"/>
    <x v="8"/>
    <x v="147"/>
    <n v="1191.43"/>
    <s v="30 Ampoule Pack DORNASE ALFA (Ampoule) Nebuliser solution 2.5mg in 2.5ml"/>
    <s v="AL7 3AY"/>
    <m/>
    <m/>
    <m/>
    <m/>
    <s v="435465094"/>
    <s v="1XI0091328"/>
  </r>
  <r>
    <s v="Department of Health"/>
    <s v="St George's Univ Hosp NHS FT"/>
    <x v="0"/>
    <x v="9"/>
    <s v="Balance Sheet"/>
    <x v="71"/>
    <x v="148"/>
    <n v="73913.039999999994"/>
    <s v="Project No: 012 Ventilation Plant Component Replacement/Upgrade"/>
    <s v="CR4 1JB"/>
    <m/>
    <m/>
    <m/>
    <m/>
    <m/>
    <s v="STG00010"/>
  </r>
  <r>
    <s v="Department of Health"/>
    <s v="St George's Univ Hosp NHS FT"/>
    <x v="0"/>
    <x v="9"/>
    <s v="Balance Sheet"/>
    <x v="71"/>
    <x v="148"/>
    <n v="14782.61"/>
    <s v="http://nww.docserv.wyss.nhs.uk/synergyiim/dist/?val=7351858_31325084_20260123030234"/>
    <s v="CR4 1JB"/>
    <m/>
    <m/>
    <m/>
    <m/>
    <m/>
    <s v="STG00010"/>
  </r>
  <r>
    <s v="Department of Health"/>
    <s v="St George's Univ Hosp NHS FT"/>
    <x v="0"/>
    <x v="6"/>
    <s v="Balance Sheet"/>
    <x v="8"/>
    <x v="149"/>
    <n v="10941.12"/>
    <s v="1 Syringe Pack TRASTUZUMAB Injection subcutaneous 600mg in 5ml"/>
    <s v="AL7 3AY"/>
    <m/>
    <m/>
    <m/>
    <m/>
    <s v="435465094"/>
    <s v="1XI0091828"/>
  </r>
  <r>
    <s v="Department of Health"/>
    <s v="St George's Univ Hosp NHS FT"/>
    <x v="0"/>
    <x v="6"/>
    <s v="Balance Sheet"/>
    <x v="8"/>
    <x v="149"/>
    <n v="12565.32"/>
    <s v="1 Vial Pack ATEZOLIZUMAB Injection subcutaneous 1875mg"/>
    <s v="AL7 3AY"/>
    <m/>
    <m/>
    <m/>
    <m/>
    <s v="435465094"/>
    <s v="1XI0091828"/>
  </r>
  <r>
    <s v="Department of Health"/>
    <s v="St George's Univ Hosp NHS FT"/>
    <x v="0"/>
    <x v="6"/>
    <s v="Balance Sheet"/>
    <x v="8"/>
    <x v="149"/>
    <n v="38832"/>
    <s v="1 Vial Pack PERTUZUMAB TRASTUZUMAB 600mg/600mg Injection"/>
    <s v="AL7 3AY"/>
    <m/>
    <m/>
    <m/>
    <m/>
    <s v="435465094"/>
    <s v="1XI0091828"/>
  </r>
  <r>
    <s v="Department of Health"/>
    <s v="St George's Univ Hosp NHS FT"/>
    <x v="0"/>
    <x v="6"/>
    <s v="Balance Sheet"/>
    <x v="8"/>
    <x v="149"/>
    <n v="4838.3999999999996"/>
    <s v="1 Vial Pack RITUXIMAB Injection subcutaneous 1400mg"/>
    <s v="AL7 3AY"/>
    <m/>
    <m/>
    <m/>
    <m/>
    <s v="435465094"/>
    <s v="1XI0091828"/>
  </r>
  <r>
    <s v="Department of Health"/>
    <s v="St George's Univ Hosp NHS FT"/>
    <x v="0"/>
    <x v="6"/>
    <s v="Balance Sheet"/>
    <x v="8"/>
    <x v="149"/>
    <n v="9777.6"/>
    <s v="1 x 40ml Vial Pack OBINUTUZUMAB Solution for infusion 25mg in 1ml"/>
    <s v="AL7 3AY"/>
    <m/>
    <m/>
    <m/>
    <m/>
    <s v="435465094"/>
    <s v="1XI0091828"/>
  </r>
  <r>
    <s v="Department of Health"/>
    <s v="St George's Univ Hosp NHS FT"/>
    <x v="0"/>
    <x v="6"/>
    <s v="Balance Sheet"/>
    <x v="27"/>
    <x v="150"/>
    <n v="35251.199999999997"/>
    <s v="1 Vial Pack DARATUMUMAB Injection subcutaneous 1800mg"/>
    <s v="HP12 4EG"/>
    <m/>
    <m/>
    <m/>
    <m/>
    <s v="207929448"/>
    <s v="931032903"/>
  </r>
  <r>
    <s v="Department of Health"/>
    <s v="St George's Univ Hosp NHS FT"/>
    <x v="0"/>
    <x v="6"/>
    <s v="Balance Sheet"/>
    <x v="27"/>
    <x v="150"/>
    <n v="7539.12"/>
    <s v="1 Vial Pack TECLISTAMAB (TECVAYLI) (90mg per ml) Injection 153mg in 1.7ml"/>
    <s v="HP12 4EG"/>
    <m/>
    <m/>
    <m/>
    <m/>
    <s v="207929448"/>
    <s v="931032903"/>
  </r>
  <r>
    <s v="Department of Health"/>
    <s v="St George's Univ Hosp NHS FT"/>
    <x v="0"/>
    <x v="6"/>
    <s v="Balance Sheet"/>
    <x v="9"/>
    <x v="151"/>
    <n v="67459.8"/>
    <s v="1 Vial Pack PEMBROLIZUMAB Injection 100mg"/>
    <s v="KT9 1SN"/>
    <m/>
    <m/>
    <m/>
    <m/>
    <s v="GB386334767"/>
    <s v="1003536088"/>
  </r>
  <r>
    <s v="Department of Health"/>
    <s v="St George's Univ Hosp NHS FT"/>
    <x v="0"/>
    <x v="6"/>
    <s v="Balance Sheet"/>
    <x v="64"/>
    <x v="152"/>
    <n v="7380"/>
    <s v="10 g Vial HUMAN NORMAL IMMUNOGLOBULIN (GAMUNEX) 10% Infusion 10g in 100ml"/>
    <s v="CB25 9PE"/>
    <m/>
    <m/>
    <m/>
    <m/>
    <s v="GB248801004"/>
    <s v="5816073190"/>
  </r>
  <r>
    <s v="Department of Health"/>
    <s v="St George's Univ Hosp NHS FT"/>
    <x v="0"/>
    <x v="6"/>
    <s v="Balance Sheet"/>
    <x v="64"/>
    <x v="152"/>
    <n v="20620"/>
    <s v="200 ml Vial HUMAN NORMAL IMMUNOGLOBULIN (INTRATECT) Infusion 20g in 200ml"/>
    <s v="CB25 9PE"/>
    <m/>
    <m/>
    <m/>
    <m/>
    <s v="GB248801004"/>
    <s v="5816073190"/>
  </r>
  <r>
    <s v="Department of Health"/>
    <s v="St George's Univ Hosp NHS FT"/>
    <x v="0"/>
    <x v="6"/>
    <s v="Balance Sheet"/>
    <x v="26"/>
    <x v="153"/>
    <n v="3406"/>
    <s v="1 Vial Pack HUMAN NORMAL IMMUNOGLOBULIN (GAMTEN) Injection 10g in 100ml"/>
    <s v="M1 4EZ"/>
    <m/>
    <m/>
    <m/>
    <m/>
    <s v="585216330"/>
    <s v="5208074967"/>
  </r>
  <r>
    <s v="Department of Health"/>
    <s v="St George's Univ Hosp NHS FT"/>
    <x v="0"/>
    <x v="6"/>
    <s v="Balance Sheet"/>
    <x v="26"/>
    <x v="153"/>
    <n v="13624"/>
    <s v="1 Vial Pack HUMAN NORMAL IMMUNOGLOBULIN (GAMTEN) Injection 20g in 200ml"/>
    <s v="M1 4EZ"/>
    <m/>
    <m/>
    <m/>
    <m/>
    <s v="585216330"/>
    <s v="5208074967"/>
  </r>
  <r>
    <s v="Department of Health"/>
    <s v="St George's Univ Hosp NHS FT"/>
    <x v="0"/>
    <x v="6"/>
    <s v="Balance Sheet"/>
    <x v="26"/>
    <x v="153"/>
    <n v="851.5"/>
    <s v="1 Vial Pack HUMAN NORMAL IMMUNOGLOBULIN (GAMTEN) Injection 5g in 50ml"/>
    <s v="M1 4EZ"/>
    <m/>
    <m/>
    <m/>
    <m/>
    <s v="585216330"/>
    <s v="5208074967"/>
  </r>
  <r>
    <s v="Department of Health"/>
    <s v="St George's Univ Hosp NHS FT"/>
    <x v="0"/>
    <x v="6"/>
    <s v="Balance Sheet"/>
    <x v="26"/>
    <x v="153"/>
    <n v="30948"/>
    <s v="20 g Pack HUMAN NORMAL IMMUNOGLOBULIN (PANZYGA) 10% Solution for infusion 20g in 200ml"/>
    <s v="M1 4EZ"/>
    <m/>
    <m/>
    <m/>
    <m/>
    <s v="585216330"/>
    <s v="5208074967"/>
  </r>
  <r>
    <s v="Department of Health"/>
    <s v="St George's Univ Hosp NHS FT"/>
    <x v="0"/>
    <x v="1"/>
    <s v="IT INFRASTRUCTURE"/>
    <x v="72"/>
    <x v="154"/>
    <n v="27674.63"/>
    <m/>
    <s v="BT3 9DT"/>
    <m/>
    <m/>
    <m/>
    <m/>
    <m/>
    <s v="52337A"/>
  </r>
  <r>
    <s v="Department of Health"/>
    <s v="St George's Univ Hosp NHS FT"/>
    <x v="0"/>
    <x v="29"/>
    <s v="EDUCATION CENTRE"/>
    <x v="73"/>
    <x v="155"/>
    <n v="271159.75"/>
    <s v="Work is underway to complete procurement processes for this requisition. Library and Knowledge specialist services for all Trust employees for 2025-26"/>
    <s v="SW17 0RE"/>
    <m/>
    <m/>
    <m/>
    <m/>
    <s v="562044464"/>
    <s v="4135668"/>
  </r>
  <r>
    <s v="Department of Health"/>
    <s v="St George's Univ Hosp NHS FT"/>
    <x v="0"/>
    <x v="12"/>
    <s v="SWLP HISTOPATHOLOGY"/>
    <x v="74"/>
    <x v="156"/>
    <n v="61950.07"/>
    <s v="Fee for Year 2 of the Leica Managed Service Contract Contract Ref.: STGSWLP00020816"/>
    <s v="MK14 6FG"/>
    <m/>
    <m/>
    <m/>
    <m/>
    <s v="290756238"/>
    <s v="9001885314"/>
  </r>
  <r>
    <s v="Department of Health"/>
    <s v="St George's Univ Hosp NHS FT"/>
    <x v="0"/>
    <x v="12"/>
    <s v="SWLP HISTOPATHOLOGY"/>
    <x v="74"/>
    <x v="156"/>
    <n v="12390.01"/>
    <s v="http://nww.docserv.wyss.nhs.uk/synergyiim/dist/?val=7354529_31333744_20260126023830"/>
    <s v="MK14 6FG"/>
    <m/>
    <m/>
    <m/>
    <m/>
    <s v="290756238"/>
    <s v="9001885314"/>
  </r>
  <r>
    <s v="Department of Health"/>
    <s v="St George's Univ Hosp NHS FT"/>
    <x v="0"/>
    <x v="12"/>
    <s v="SWLP HISTOPATHOLOGY"/>
    <x v="74"/>
    <x v="157"/>
    <n v="114716.42"/>
    <s v="Fee for Year 2 of the Leica Managed Service Contract Contract Ref.: STGSWLP00020816"/>
    <s v="MK14 6FG"/>
    <m/>
    <m/>
    <m/>
    <m/>
    <s v="290756238"/>
    <s v="9001885300"/>
  </r>
  <r>
    <s v="Department of Health"/>
    <s v="St George's Univ Hosp NHS FT"/>
    <x v="0"/>
    <x v="12"/>
    <s v="SWLP HISTOPATHOLOGY"/>
    <x v="74"/>
    <x v="157"/>
    <n v="22943.279999999999"/>
    <s v="http://nww.docserv.wyss.nhs.uk/synergyiim/dist/?val=7354498_31333528_20260126023438"/>
    <s v="MK14 6FG"/>
    <m/>
    <m/>
    <m/>
    <m/>
    <s v="290756238"/>
    <s v="9001885300"/>
  </r>
  <r>
    <s v="Department of Health"/>
    <s v="St George's Univ Hosp NHS FT"/>
    <x v="0"/>
    <x v="12"/>
    <s v="SWLP HISTOPATHOLOGY"/>
    <x v="74"/>
    <x v="158"/>
    <n v="150445.79"/>
    <s v="Fee for Year 2 of the Leica Managed Service Contract Contract Ref.: STGSWLP00020816"/>
    <s v="MK14 6FG"/>
    <m/>
    <m/>
    <m/>
    <m/>
    <s v="290756238"/>
    <s v="9001885298"/>
  </r>
  <r>
    <s v="Department of Health"/>
    <s v="St George's Univ Hosp NHS FT"/>
    <x v="0"/>
    <x v="12"/>
    <s v="SWLP HISTOPATHOLOGY"/>
    <x v="74"/>
    <x v="158"/>
    <n v="30089.16"/>
    <s v="http://nww.docserv.wyss.nhs.uk/synergyiim/dist/?val=7354490_31333621_20260126023248"/>
    <s v="MK14 6FG"/>
    <m/>
    <m/>
    <m/>
    <m/>
    <s v="290756238"/>
    <s v="9001885298"/>
  </r>
  <r>
    <s v="Department of Health"/>
    <s v="St George's Univ Hosp NHS FT"/>
    <x v="0"/>
    <x v="27"/>
    <s v="Balance Sheet"/>
    <x v="33"/>
    <x v="159"/>
    <n v="1146395.33"/>
    <s v="http://nww.docserv.wyss.nhs.uk/synergyiim/dist/?val=7341211_31284270_20260119084701"/>
    <s v="DE55 4QJ"/>
    <m/>
    <m/>
    <m/>
    <m/>
    <s v="290885854"/>
    <s v="296026"/>
  </r>
  <r>
    <s v="Department of Health"/>
    <s v="St George's Univ Hosp NHS FT"/>
    <x v="0"/>
    <x v="8"/>
    <s v="CLINICAL HAEMATOLOGY INCOME AND DIRECT COSTS"/>
    <x v="75"/>
    <x v="160"/>
    <n v="27766.55"/>
    <s v="pathology tests"/>
    <s v="SE1 8NZ"/>
    <m/>
    <m/>
    <m/>
    <m/>
    <s v="GB201216183"/>
    <s v="20261133041014"/>
  </r>
  <r>
    <s v="Department of Health"/>
    <s v="St George's Univ Hosp NHS FT"/>
    <x v="0"/>
    <x v="36"/>
    <s v="ESTATES QUEEN MARY S HOSPITAL"/>
    <x v="11"/>
    <x v="161"/>
    <n v="232197"/>
    <s v="Essentia - Rent and FM Service Fees for Financial Year 2025-26 - For Doddington, Eileen Lecky, Stormont and Tooting Clinics"/>
    <s v="SE1 9RT"/>
    <m/>
    <m/>
    <m/>
    <m/>
    <s v="GB 654 923 417"/>
    <s v="3381378"/>
  </r>
  <r>
    <s v="Department of Health"/>
    <s v="St George's Univ Hosp NHS FT"/>
    <x v="0"/>
    <x v="36"/>
    <s v="FACILITIES ADMIN"/>
    <x v="60"/>
    <x v="162"/>
    <n v="84815.75"/>
    <s v="NHSBT - Jasmine Annex Rent &amp; Rates for 2025-26 financial year"/>
    <s v="S75 3FG"/>
    <m/>
    <m/>
    <m/>
    <m/>
    <s v="654961603"/>
    <s v="970660"/>
  </r>
  <r>
    <s v="Department of Health"/>
    <s v="St George's Univ Hosp NHS FT"/>
    <x v="0"/>
    <x v="9"/>
    <s v="Balance Sheet"/>
    <x v="76"/>
    <x v="163"/>
    <n v="137670.42000000001"/>
    <s v="To carry out the refurbishment of the Hybrid theatre, 1st Floor, St James Wing @ 415,726.00 as agreed in the attached Contract Sum Analysis reference Pricing Schedule 10.06.2025 V02. PM - Idris Tairu"/>
    <s v="DA2 6QQ"/>
    <m/>
    <m/>
    <m/>
    <m/>
    <s v="938824384"/>
    <s v="4565"/>
  </r>
  <r>
    <s v="Department of Health"/>
    <s v="St George's Univ Hosp NHS FT"/>
    <x v="0"/>
    <x v="9"/>
    <s v="Balance Sheet"/>
    <x v="76"/>
    <x v="163"/>
    <n v="27534.080000000002"/>
    <s v="http://nww.docserv.wyss.nhs.uk/synergyiim/dist/?val=7358760_31350425_20260127102358"/>
    <s v="DA2 6QQ"/>
    <m/>
    <m/>
    <m/>
    <m/>
    <s v="938824384"/>
    <s v="4565"/>
  </r>
  <r>
    <s v="Department of Health"/>
    <s v="St George's Univ Hosp NHS FT"/>
    <x v="0"/>
    <x v="46"/>
    <s v="FINANCE DIRECTORATE"/>
    <x v="77"/>
    <x v="164"/>
    <n v="155586.5"/>
    <s v="2025/26 Audit"/>
    <s v="NN4 7YE"/>
    <m/>
    <m/>
    <m/>
    <m/>
    <s v="835586102"/>
    <s v="90011150"/>
  </r>
  <r>
    <s v="Department of Health"/>
    <s v="St George's Univ Hosp NHS FT"/>
    <x v="0"/>
    <x v="46"/>
    <s v="FINANCE DIRECTORATE"/>
    <x v="77"/>
    <x v="164"/>
    <n v="31117.3"/>
    <s v="http://nww.docserv.wyss.nhs.uk/synergyiim/dist/?val=7359392_31352405_20260127123102"/>
    <s v="NN4 7YE"/>
    <m/>
    <m/>
    <m/>
    <m/>
    <s v="835586102"/>
    <s v="90011150"/>
  </r>
  <r>
    <s v="Department of Health"/>
    <s v="St George's Univ Hosp NHS FT"/>
    <x v="0"/>
    <x v="6"/>
    <s v="Balance Sheet"/>
    <x v="5"/>
    <x v="165"/>
    <n v="2250"/>
    <s v="1 Vial Pack BEVACIZUMAB (ABEVMY) Injection 400mg in 16mls"/>
    <s v="DE55 2FH"/>
    <m/>
    <m/>
    <m/>
    <m/>
    <s v="GB 684 0905 20"/>
    <s v="SIN200825677"/>
  </r>
  <r>
    <s v="Department of Health"/>
    <s v="St George's Univ Hosp NHS FT"/>
    <x v="0"/>
    <x v="6"/>
    <s v="Balance Sheet"/>
    <x v="5"/>
    <x v="165"/>
    <n v="13500"/>
    <s v="1 Vial Pack BRENTUXIMAB VEDOTIN Injection 50mg"/>
    <s v="DE55 2FH"/>
    <m/>
    <m/>
    <m/>
    <m/>
    <s v="GB 684 0905 20"/>
    <s v="SIN200825677"/>
  </r>
  <r>
    <s v="Department of Health"/>
    <s v="St George's Univ Hosp NHS FT"/>
    <x v="0"/>
    <x v="6"/>
    <s v="Balance Sheet"/>
    <x v="5"/>
    <x v="165"/>
    <n v="13968"/>
    <s v="1 unit Pack TRASTUZUMAB DERUXTECAN Injection 100mg"/>
    <s v="DE55 2FH"/>
    <m/>
    <m/>
    <m/>
    <m/>
    <s v="GB 684 0905 20"/>
    <s v="SIN200825677"/>
  </r>
  <r>
    <s v="Department of Health"/>
    <s v="St George's Univ Hosp NHS FT"/>
    <x v="0"/>
    <x v="6"/>
    <s v="Balance Sheet"/>
    <x v="9"/>
    <x v="166"/>
    <n v="53967.839999999997"/>
    <s v="2 Vial Pack PEMBROLIZUMAB Injection 100mg"/>
    <s v="KT9 1SN"/>
    <m/>
    <m/>
    <m/>
    <m/>
    <s v="GB386334767"/>
    <s v="1004531394"/>
  </r>
  <r>
    <s v="Department of Health"/>
    <s v="St George's Univ Hosp NHS FT"/>
    <x v="0"/>
    <x v="6"/>
    <s v="Balance Sheet"/>
    <x v="48"/>
    <x v="167"/>
    <n v="28710.6"/>
    <s v="1 Vial Pack NIVOLUMAB/RELALTIMAB 240mg/80mg in 20ml Injection"/>
    <s v="CH4 9QW"/>
    <m/>
    <m/>
    <m/>
    <m/>
    <s v="GB163542667"/>
    <s v="100793730"/>
  </r>
  <r>
    <s v="Department of Health"/>
    <s v="St George's Univ Hosp NHS FT"/>
    <x v="0"/>
    <x v="6"/>
    <s v="Balance Sheet"/>
    <x v="48"/>
    <x v="167"/>
    <n v="4116.67"/>
    <s v="10 ml Vial NIVOLUMAB (OPDIVO) Injection 100mg in 10ml"/>
    <s v="CH4 9QW"/>
    <m/>
    <m/>
    <m/>
    <m/>
    <s v="GB163542667"/>
    <s v="100793730"/>
  </r>
  <r>
    <s v="Department of Health"/>
    <s v="St George's Univ Hosp NHS FT"/>
    <x v="0"/>
    <x v="6"/>
    <s v="Balance Sheet"/>
    <x v="48"/>
    <x v="167"/>
    <n v="32935.68"/>
    <s v="24 ml Vial NIVOLUMAB (OPDIVO) Injection 240mg in 24ml"/>
    <s v="CH4 9QW"/>
    <m/>
    <m/>
    <m/>
    <m/>
    <s v="GB163542667"/>
    <s v="100793730"/>
  </r>
  <r>
    <s v="Department of Health"/>
    <s v="St George's Univ Hosp NHS FT"/>
    <x v="0"/>
    <x v="47"/>
    <s v="GROUP CORPORATE NURSING"/>
    <x v="65"/>
    <x v="168"/>
    <n v="30840.23"/>
    <s v="NON NHS OTHER (4741)"/>
    <s v="LS11 1HP"/>
    <m/>
    <m/>
    <m/>
    <m/>
    <s v="654970602"/>
    <s v="19795853"/>
  </r>
  <r>
    <s v="Department of Health"/>
    <s v="St George's Univ Hosp NHS FT"/>
    <x v="0"/>
    <x v="4"/>
    <s v="HAEMATOLOGY BTC CONTRA"/>
    <x v="60"/>
    <x v="169"/>
    <n v="30268.5"/>
    <m/>
    <s v="S75 3FG"/>
    <m/>
    <m/>
    <m/>
    <m/>
    <s v="654961603"/>
    <s v="4900008"/>
  </r>
  <r>
    <s v="Department of Health"/>
    <s v="St George's Univ Hosp NHS FT"/>
    <x v="0"/>
    <x v="4"/>
    <s v="HAEMATOLOGY BTC CONTRA"/>
    <x v="60"/>
    <x v="170"/>
    <n v="28458.85"/>
    <m/>
    <s v="S75 3FG"/>
    <m/>
    <m/>
    <m/>
    <m/>
    <s v="654961603"/>
    <s v="4902546"/>
  </r>
  <r>
    <s v="Department of Health"/>
    <s v="St George's Univ Hosp NHS FT"/>
    <x v="0"/>
    <x v="9"/>
    <s v="Balance Sheet"/>
    <x v="78"/>
    <x v="171"/>
    <n v="92804.61"/>
    <s v="To supply and deliver IT equipment as per quotation reference: QUO03156/5 dated 20.06.25. 32x AIO PC 24&quot;, 32x Smart Card Readers, 32x Accessory brackets, 32x Backup batteries, 32x Freeway Med-Tech keyboard, 32x Freeway mouse etc."/>
    <s v="RG19 4NB"/>
    <m/>
    <m/>
    <m/>
    <m/>
    <s v="879042005"/>
    <s v="23596"/>
  </r>
  <r>
    <s v="Department of Health"/>
    <s v="St George's Univ Hosp NHS FT"/>
    <x v="0"/>
    <x v="9"/>
    <s v="Balance Sheet"/>
    <x v="78"/>
    <x v="171"/>
    <n v="5047.17"/>
    <s v="Uplift to PO 352151783. Uplift due to quotation to cover cost between quotation ref. QUO03156/5 and QUO03839/3. Order as per quote UPLIFT - QUO04099, ITU Project, PM - Idris Tairu"/>
    <s v="RG19 4NB"/>
    <m/>
    <m/>
    <m/>
    <m/>
    <s v="879042005"/>
    <s v="23596"/>
  </r>
  <r>
    <s v="Department of Health"/>
    <s v="St George's Univ Hosp NHS FT"/>
    <x v="0"/>
    <x v="9"/>
    <s v="Balance Sheet"/>
    <x v="78"/>
    <x v="171"/>
    <n v="19570.36"/>
    <s v="https://nww.einvoice-prod.sbs.nhs.uk:8179/invoicepdf/25b5974d-92bf-5d42-aa34-15350873770f"/>
    <s v="RG19 4NB"/>
    <m/>
    <m/>
    <m/>
    <m/>
    <s v="879042005"/>
    <s v="23596"/>
  </r>
  <r>
    <s v="Department of Health"/>
    <s v="St George's Univ Hosp NHS FT"/>
    <x v="0"/>
    <x v="48"/>
    <s v="FINANCE DIRECTORATE"/>
    <x v="79"/>
    <x v="172"/>
    <n v="31947.75"/>
    <s v="Invoice"/>
    <s v="GU1 2AG"/>
    <m/>
    <m/>
    <m/>
    <m/>
    <m/>
    <s v="CS6012"/>
  </r>
  <r>
    <s v="Department of Health"/>
    <s v="St George's Univ Hosp NHS FT"/>
    <x v="0"/>
    <x v="48"/>
    <s v="FINANCE DIRECTORATE"/>
    <x v="79"/>
    <x v="172"/>
    <n v="6389.55"/>
    <s v="https://nww.einvoice-prod.sbs.nhs.uk:8179/invoicepdf/49f10f65-4030-534a-baa2-93aed0c93a2b"/>
    <s v="GU1 2AG"/>
    <m/>
    <m/>
    <m/>
    <m/>
    <m/>
    <s v="CS6012"/>
  </r>
  <r>
    <s v="Department of Health"/>
    <s v="St George's Univ Hosp NHS FT"/>
    <x v="0"/>
    <x v="9"/>
    <s v="Balance Sheet"/>
    <x v="80"/>
    <x v="173"/>
    <n v="23575"/>
    <s v="Budgetary Proposal for Consultancy Days Phase 2 hosting"/>
    <s v="CO7 6LZ"/>
    <m/>
    <m/>
    <m/>
    <m/>
    <s v="GB108221356"/>
    <s v="2943674"/>
  </r>
  <r>
    <s v="Department of Health"/>
    <s v="St George's Univ Hosp NHS FT"/>
    <x v="0"/>
    <x v="9"/>
    <s v="Balance Sheet"/>
    <x v="80"/>
    <x v="173"/>
    <n v="4715"/>
    <m/>
    <s v="CO7 6LZ"/>
    <m/>
    <m/>
    <m/>
    <m/>
    <s v="GB108221356"/>
    <s v="2943674"/>
  </r>
  <r>
    <s v="Department of Health"/>
    <s v="St George's Univ Hosp NHS FT"/>
    <x v="0"/>
    <x v="4"/>
    <s v="HAEMOPHILIA"/>
    <x v="5"/>
    <x v="174"/>
    <n v="4000"/>
    <s v="Elocta (1000iu) - Recombinant Extended half-life Factor VIII, clotting factor"/>
    <s v="DE55 2FH"/>
    <m/>
    <m/>
    <m/>
    <m/>
    <s v="GB 684 0905 20"/>
    <s v="SIN200834418"/>
  </r>
  <r>
    <s v="Department of Health"/>
    <s v="St George's Univ Hosp NHS FT"/>
    <x v="0"/>
    <x v="4"/>
    <s v="HAEMOPHILIA"/>
    <x v="5"/>
    <x v="174"/>
    <n v="8000"/>
    <s v="Elocta (2000iu) - Recombinant Extended half-life Factor VIII, clotting factor"/>
    <s v="DE55 2FH"/>
    <m/>
    <m/>
    <m/>
    <m/>
    <s v="GB 684 0905 20"/>
    <s v="SIN200834418"/>
  </r>
  <r>
    <s v="Department of Health"/>
    <s v="St George's Univ Hosp NHS FT"/>
    <x v="0"/>
    <x v="4"/>
    <s v="HAEMOPHILIA"/>
    <x v="5"/>
    <x v="174"/>
    <n v="12000"/>
    <s v="Elocta (3000iu) - Recombinant Extended half-life Factor VIII, clotting factor"/>
    <s v="DE55 2FH"/>
    <m/>
    <m/>
    <m/>
    <m/>
    <s v="GB 684 0905 20"/>
    <s v="SIN200834418"/>
  </r>
  <r>
    <s v="Department of Health"/>
    <s v="St George's Univ Hosp NHS FT"/>
    <x v="0"/>
    <x v="4"/>
    <s v="HAEMOPHILIA"/>
    <x v="5"/>
    <x v="174"/>
    <n v="4800"/>
    <m/>
    <s v="DE55 2FH"/>
    <m/>
    <m/>
    <m/>
    <m/>
    <s v="GB 684 0905 20"/>
    <s v="SIN200834418"/>
  </r>
  <r>
    <s v="Department of Health"/>
    <s v="St George's Univ Hosp NHS FT"/>
    <x v="0"/>
    <x v="49"/>
    <s v="P AND O CONTRACT"/>
    <x v="6"/>
    <x v="175"/>
    <n v="59492.44"/>
    <s v="~CALL OF VALUE ORDER FOR PROVISION OF ORTHOTICS FROM 01/04/2025 - 31/03/2026"/>
    <s v="OX14 1RL"/>
    <m/>
    <m/>
    <m/>
    <m/>
    <s v="607251365"/>
    <s v="OPSI074760"/>
  </r>
  <r>
    <s v="Department of Health"/>
    <s v="St George's Univ Hosp NHS FT"/>
    <x v="0"/>
    <x v="12"/>
    <s v="P AND O CONTRACT"/>
    <x v="6"/>
    <x v="176"/>
    <n v="142981.32999999999"/>
    <s v="~CALL OF VALUE ORDER FOR PROVISION OF SERVICE FEE FROM 01/04/2025 - 31/03/2026"/>
    <s v="OX14 1RL"/>
    <m/>
    <m/>
    <m/>
    <m/>
    <s v="607251365"/>
    <s v="OPSI074761"/>
  </r>
  <r>
    <s v="Department of Health"/>
    <s v="St George's Univ Hosp NHS FT"/>
    <x v="0"/>
    <x v="3"/>
    <s v="HEART FAILURE UNIT"/>
    <x v="4"/>
    <x v="177"/>
    <n v="46800"/>
    <s v="Heart Failure Transformation Implementation delivered by St Georges Hospital"/>
    <s v="ST4 4LX"/>
    <m/>
    <m/>
    <m/>
    <m/>
    <m/>
    <s v="8312300267"/>
  </r>
  <r>
    <s v="Department of Health"/>
    <s v="St George's Univ Hosp NHS FT"/>
    <x v="0"/>
    <x v="9"/>
    <s v="Balance Sheet"/>
    <x v="12"/>
    <x v="178"/>
    <n v="44876.91"/>
    <s v="Medical Physics Reference: 2025058-B/101225 CV-1500 PAL W/O POWERCORD (EU)"/>
    <s v="SS2 5QH"/>
    <m/>
    <m/>
    <m/>
    <m/>
    <s v="250317495"/>
    <s v="9040135684"/>
  </r>
  <r>
    <s v="Department of Health"/>
    <s v="St George's Univ Hosp NHS FT"/>
    <x v="0"/>
    <x v="9"/>
    <s v="Balance Sheet"/>
    <x v="12"/>
    <x v="178"/>
    <n v="10335.08"/>
    <s v="UCR - WM-P2 SERIES - PIN INDEX NHS SC Framework/Contract Reference: 2021/S 000-007768 NHS SC Unique Order Reference: CPQ 20837 FLE 25"/>
    <s v="SS2 5QH"/>
    <m/>
    <m/>
    <m/>
    <m/>
    <s v="250317495"/>
    <s v="9040135684"/>
  </r>
  <r>
    <s v="Department of Health"/>
    <s v="St George's Univ Hosp NHS FT"/>
    <x v="0"/>
    <x v="9"/>
    <s v="Balance Sheet"/>
    <x v="12"/>
    <x v="178"/>
    <n v="3007"/>
    <s v="WM-NP3 MOBILE WORKST. UK GI"/>
    <s v="SS2 5QH"/>
    <m/>
    <m/>
    <m/>
    <m/>
    <s v="250317495"/>
    <s v="9040135684"/>
  </r>
  <r>
    <s v="Department of Health"/>
    <s v="St George's Univ Hosp NHS FT"/>
    <x v="0"/>
    <x v="9"/>
    <s v="Balance Sheet"/>
    <x v="12"/>
    <x v="178"/>
    <n v="11643.8"/>
    <m/>
    <s v="SS2 5QH"/>
    <m/>
    <m/>
    <m/>
    <m/>
    <s v="250317495"/>
    <s v="9040135684"/>
  </r>
  <r>
    <s v="Department of Health"/>
    <s v="St George's Univ Hosp NHS FT"/>
    <x v="0"/>
    <x v="13"/>
    <s v="WATER &amp; ENERGY SGH"/>
    <x v="16"/>
    <x v="179"/>
    <n v="63152.81"/>
    <s v="Contract or Tender No STGEF0002091 Quote Reference EPC-Year8 Year 6 maintenance fees, billing period 06/08/2025 to 05/08/2026; O&amp;M charges: 757,833.73, Base Service payment: 139,743.72"/>
    <s v="OX4 2JY"/>
    <m/>
    <m/>
    <m/>
    <m/>
    <s v="GB684966762"/>
    <s v="90258816"/>
  </r>
  <r>
    <s v="Department of Health"/>
    <s v="St George's Univ Hosp NHS FT"/>
    <x v="0"/>
    <x v="13"/>
    <s v="WATER &amp; ENERGY SGH"/>
    <x v="16"/>
    <x v="179"/>
    <n v="12630.57"/>
    <s v="http://nww.docserv.wyss.nhs.uk/synergyiim/dist/?val=7365112_31374979_20260129123815"/>
    <s v="OX4 2JY"/>
    <m/>
    <m/>
    <m/>
    <m/>
    <s v="GB684966762"/>
    <s v="90258816"/>
  </r>
  <r>
    <s v="Department of Health"/>
    <s v="St George's Univ Hosp NHS FT"/>
    <x v="0"/>
    <x v="6"/>
    <s v="Balance Sheet"/>
    <x v="8"/>
    <x v="180"/>
    <n v="28800"/>
    <s v="1 Vial Pack OCRELIZUMAB (OCREVUS) Injection subcutaneous 920mg"/>
    <s v="AL7 3AY"/>
    <m/>
    <m/>
    <m/>
    <m/>
    <s v="435465094"/>
    <s v="1XI0092209"/>
  </r>
  <r>
    <s v="Department of Health"/>
    <s v="St George's Univ Hosp NHS FT"/>
    <x v="0"/>
    <x v="6"/>
    <s v="Balance Sheet"/>
    <x v="8"/>
    <x v="181"/>
    <n v="50400"/>
    <s v="1 Vial Pack OCRELIZUMAB (OCREVUS) Injection subcutaneous 920mg"/>
    <s v="AL7 3AY"/>
    <m/>
    <m/>
    <m/>
    <m/>
    <s v="435465094"/>
    <s v="1XI009273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2AD9E4-4B64-4F31-B258-1E7F86AE21D2}" name="PivotTable3" cacheId="37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compact="0" compactData="0" multipleFieldFilters="0">
  <location ref="A9:E192" firstHeaderRow="1" firstDataRow="1" firstDataCol="4"/>
  <pivotFields count="16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4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7">
        <item x="9"/>
        <item x="4"/>
        <item x="1"/>
        <item x="8"/>
        <item x="6"/>
        <item x="32"/>
        <item x="12"/>
        <item x="25"/>
        <item x="15"/>
        <item x="27"/>
        <item x="36"/>
        <item x="17"/>
        <item x="40"/>
        <item x="18"/>
        <item x="19"/>
        <item x="49"/>
        <item x="26"/>
        <item x="22"/>
        <item x="35"/>
        <item x="5"/>
        <item x="14"/>
        <item x="28"/>
        <item m="1" x="50"/>
        <item m="1" x="51"/>
        <item m="1" x="52"/>
        <item m="1" x="54"/>
        <item x="31"/>
        <item x="10"/>
        <item x="37"/>
        <item x="39"/>
        <item x="21"/>
        <item m="1" x="53"/>
        <item x="47"/>
        <item x="24"/>
        <item x="30"/>
        <item x="33"/>
        <item x="44"/>
        <item x="13"/>
        <item m="1" x="55"/>
        <item x="3"/>
        <item x="43"/>
        <item x="16"/>
        <item x="48"/>
        <item x="0"/>
        <item x="2"/>
        <item x="7"/>
        <item x="11"/>
        <item x="20"/>
        <item x="23"/>
        <item x="29"/>
        <item x="34"/>
        <item x="38"/>
        <item x="41"/>
        <item x="42"/>
        <item m="1" x="56"/>
        <item x="45"/>
        <item x="4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92">
        <item x="56"/>
        <item x="15"/>
        <item x="80"/>
        <item m="1" x="82"/>
        <item x="9"/>
        <item x="5"/>
        <item x="3"/>
        <item x="76"/>
        <item x="19"/>
        <item x="49"/>
        <item x="48"/>
        <item x="16"/>
        <item x="2"/>
        <item m="1" x="81"/>
        <item x="78"/>
        <item x="51"/>
        <item x="40"/>
        <item x="57"/>
        <item m="1" x="87"/>
        <item x="21"/>
        <item x="45"/>
        <item x="44"/>
        <item x="55"/>
        <item m="1" x="85"/>
        <item x="41"/>
        <item x="34"/>
        <item x="13"/>
        <item x="71"/>
        <item x="65"/>
        <item x="67"/>
        <item x="39"/>
        <item x="79"/>
        <item m="1" x="83"/>
        <item m="1" x="84"/>
        <item x="38"/>
        <item x="77"/>
        <item x="64"/>
        <item x="11"/>
        <item x="36"/>
        <item x="47"/>
        <item x="0"/>
        <item m="1" x="86"/>
        <item x="32"/>
        <item x="54"/>
        <item x="27"/>
        <item x="70"/>
        <item x="74"/>
        <item x="10"/>
        <item x="7"/>
        <item m="1" x="91"/>
        <item x="22"/>
        <item x="42"/>
        <item x="37"/>
        <item x="60"/>
        <item x="23"/>
        <item x="4"/>
        <item x="66"/>
        <item x="25"/>
        <item x="26"/>
        <item x="12"/>
        <item x="6"/>
        <item x="52"/>
        <item x="1"/>
        <item x="68"/>
        <item m="1" x="90"/>
        <item x="14"/>
        <item x="59"/>
        <item x="35"/>
        <item x="61"/>
        <item x="62"/>
        <item x="8"/>
        <item x="29"/>
        <item x="31"/>
        <item x="69"/>
        <item x="63"/>
        <item m="1" x="88"/>
        <item x="30"/>
        <item x="17"/>
        <item x="18"/>
        <item x="73"/>
        <item m="1" x="89"/>
        <item x="33"/>
        <item x="46"/>
        <item x="58"/>
        <item x="75"/>
        <item x="72"/>
        <item x="53"/>
        <item x="24"/>
        <item x="43"/>
        <item x="20"/>
        <item x="50"/>
        <item x="2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" outline="0" showAll="0" defaultSubtotal="0">
      <items count="198">
        <item x="7"/>
        <item x="9"/>
        <item m="1" x="183"/>
        <item x="0"/>
        <item x="63"/>
        <item m="1" x="184"/>
        <item x="1"/>
        <item x="2"/>
        <item x="3"/>
        <item x="4"/>
        <item x="5"/>
        <item x="6"/>
        <item m="1" x="185"/>
        <item x="8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66"/>
        <item x="50"/>
        <item x="51"/>
        <item x="52"/>
        <item x="53"/>
        <item x="54"/>
        <item x="55"/>
        <item x="56"/>
        <item x="57"/>
        <item x="58"/>
        <item m="1" x="186"/>
        <item x="59"/>
        <item x="60"/>
        <item m="1" x="187"/>
        <item x="62"/>
        <item x="64"/>
        <item m="1" x="188"/>
        <item x="65"/>
        <item x="61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m="1" x="189"/>
        <item m="1" x="190"/>
        <item x="92"/>
        <item x="93"/>
        <item x="94"/>
        <item x="95"/>
        <item x="96"/>
        <item x="97"/>
        <item m="1" x="191"/>
        <item x="98"/>
        <item x="99"/>
        <item x="100"/>
        <item x="101"/>
        <item m="1" x="192"/>
        <item m="1" x="193"/>
        <item x="102"/>
        <item x="103"/>
        <item x="133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m="1" x="182"/>
        <item x="129"/>
        <item x="130"/>
        <item x="131"/>
        <item x="132"/>
        <item x="159"/>
        <item x="134"/>
        <item x="135"/>
        <item x="136"/>
        <item x="137"/>
        <item x="138"/>
        <item x="139"/>
        <item x="140"/>
        <item x="141"/>
        <item x="142"/>
        <item x="143"/>
        <item m="1" x="194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04"/>
        <item x="160"/>
        <item m="1" x="195"/>
        <item m="1" x="196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m="1" x="197"/>
        <item x="176"/>
        <item x="177"/>
        <item x="178"/>
        <item x="179"/>
        <item x="180"/>
        <item x="18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5"/>
    <field x="2"/>
    <field x="6"/>
    <field x="3"/>
  </rowFields>
  <rowItems count="183">
    <i>
      <x/>
      <x/>
      <x v="120"/>
      <x v="4"/>
    </i>
    <i>
      <x v="1"/>
      <x/>
      <x v="30"/>
      <x v="6"/>
    </i>
    <i r="2">
      <x v="34"/>
      <x v="6"/>
    </i>
    <i>
      <x v="2"/>
      <x/>
      <x v="188"/>
      <x/>
    </i>
    <i>
      <x v="4"/>
      <x/>
      <x v="17"/>
      <x v="4"/>
    </i>
    <i r="2">
      <x v="19"/>
      <x v="4"/>
    </i>
    <i r="2">
      <x v="22"/>
      <x v="4"/>
    </i>
    <i r="2">
      <x v="37"/>
      <x v="4"/>
    </i>
    <i r="2">
      <x v="38"/>
      <x v="4"/>
    </i>
    <i r="2">
      <x v="91"/>
      <x v="4"/>
    </i>
    <i r="2">
      <x v="92"/>
      <x v="4"/>
    </i>
    <i r="2">
      <x v="105"/>
      <x v="4"/>
    </i>
    <i r="2">
      <x v="123"/>
      <x v="4"/>
    </i>
    <i r="2">
      <x v="152"/>
      <x v="4"/>
    </i>
    <i r="2">
      <x v="159"/>
      <x v="4"/>
    </i>
    <i r="2">
      <x v="164"/>
      <x v="4"/>
    </i>
    <i r="2">
      <x v="181"/>
      <x v="4"/>
    </i>
    <i>
      <x v="5"/>
      <x/>
      <x v="13"/>
      <x v="1"/>
    </i>
    <i r="2">
      <x v="15"/>
      <x v="4"/>
    </i>
    <i r="2">
      <x v="18"/>
      <x v="4"/>
    </i>
    <i r="2">
      <x v="20"/>
      <x v="4"/>
    </i>
    <i r="2">
      <x v="21"/>
      <x v="4"/>
    </i>
    <i r="2">
      <x v="62"/>
      <x v="4"/>
    </i>
    <i r="2">
      <x v="103"/>
      <x v="4"/>
    </i>
    <i r="2">
      <x v="104"/>
      <x v="4"/>
    </i>
    <i r="2">
      <x v="180"/>
      <x v="4"/>
    </i>
    <i r="2">
      <x v="189"/>
      <x v="1"/>
    </i>
    <i>
      <x v="6"/>
      <x/>
      <x v="10"/>
      <x v="44"/>
    </i>
    <i r="2">
      <x v="11"/>
      <x v="44"/>
    </i>
    <i r="2">
      <x v="33"/>
      <x v="44"/>
    </i>
    <i r="2">
      <x v="85"/>
      <x v="44"/>
    </i>
    <i>
      <x v="7"/>
      <x/>
      <x v="178"/>
      <x/>
    </i>
    <i>
      <x v="8"/>
      <x/>
      <x v="46"/>
      <x v="6"/>
    </i>
    <i>
      <x v="9"/>
      <x/>
      <x v="109"/>
      <x v="18"/>
    </i>
    <i>
      <x v="10"/>
      <x/>
      <x v="94"/>
      <x v="4"/>
    </i>
    <i r="2">
      <x v="133"/>
      <x v="4"/>
    </i>
    <i r="2">
      <x v="135"/>
      <x v="4"/>
    </i>
    <i r="2">
      <x v="142"/>
      <x v="4"/>
    </i>
    <i r="2">
      <x v="182"/>
      <x v="4"/>
    </i>
    <i>
      <x v="11"/>
      <x/>
      <x v="31"/>
      <x v="37"/>
    </i>
    <i r="2">
      <x v="39"/>
      <x v="8"/>
    </i>
    <i r="2">
      <x v="40"/>
      <x v="8"/>
    </i>
    <i r="2">
      <x v="41"/>
      <x v="8"/>
    </i>
    <i r="2">
      <x v="42"/>
      <x v="8"/>
    </i>
    <i r="2">
      <x v="43"/>
      <x v="8"/>
    </i>
    <i r="2">
      <x v="44"/>
      <x v="41"/>
    </i>
    <i r="2">
      <x v="195"/>
      <x v="37"/>
    </i>
    <i>
      <x v="12"/>
      <x/>
      <x v="7"/>
      <x v="2"/>
    </i>
    <i>
      <x v="14"/>
      <x/>
      <x v="186"/>
      <x/>
    </i>
    <i>
      <x v="15"/>
      <x/>
      <x v="113"/>
      <x v="28"/>
    </i>
    <i>
      <x v="16"/>
      <x/>
      <x v="79"/>
      <x v="11"/>
    </i>
    <i>
      <x v="17"/>
      <x/>
      <x v="121"/>
      <x v="26"/>
    </i>
    <i>
      <x v="19"/>
      <x/>
      <x v="50"/>
      <x v="11"/>
    </i>
    <i r="2">
      <x v="80"/>
      <x v="34"/>
    </i>
    <i r="2">
      <x v="81"/>
      <x v="11"/>
    </i>
    <i r="2">
      <x v="87"/>
      <x v="35"/>
    </i>
    <i r="2">
      <x v="100"/>
      <x v="11"/>
    </i>
    <i>
      <x v="20"/>
      <x/>
      <x v="89"/>
      <x v="13"/>
    </i>
    <i>
      <x v="21"/>
      <x/>
      <x v="88"/>
      <x v="3"/>
    </i>
    <i>
      <x v="22"/>
      <x/>
      <x v="119"/>
      <x v="12"/>
    </i>
    <i r="2">
      <x v="147"/>
      <x v="12"/>
    </i>
    <i>
      <x v="24"/>
      <x/>
      <x v="82"/>
      <x v="26"/>
    </i>
    <i>
      <x v="25"/>
      <x/>
      <x v="71"/>
      <x v="16"/>
    </i>
    <i>
      <x v="26"/>
      <x/>
      <x v="27"/>
      <x v="27"/>
    </i>
    <i r="2">
      <x v="28"/>
      <x v="27"/>
    </i>
    <i r="2">
      <x v="32"/>
      <x v="27"/>
    </i>
    <i r="2">
      <x v="47"/>
      <x v="27"/>
    </i>
    <i>
      <x v="27"/>
      <x/>
      <x v="161"/>
      <x/>
    </i>
    <i>
      <x v="28"/>
      <x/>
      <x v="144"/>
      <x v="8"/>
    </i>
    <i r="2">
      <x v="183"/>
      <x v="32"/>
    </i>
    <i>
      <x v="29"/>
      <x/>
      <x v="148"/>
      <x v="40"/>
    </i>
    <i>
      <x v="30"/>
      <x/>
      <x v="78"/>
      <x v="11"/>
    </i>
    <i>
      <x v="31"/>
      <x/>
      <x v="187"/>
      <x v="42"/>
    </i>
    <i>
      <x v="34"/>
      <x/>
      <x v="77"/>
      <x v="4"/>
    </i>
    <i r="2">
      <x v="143"/>
      <x v="4"/>
    </i>
    <i>
      <x v="35"/>
      <x/>
      <x v="179"/>
      <x v="56"/>
    </i>
    <i>
      <x v="36"/>
      <x/>
      <x v="137"/>
      <x v="4"/>
    </i>
    <i r="2">
      <x v="165"/>
      <x v="4"/>
    </i>
    <i>
      <x v="37"/>
      <x/>
      <x v="24"/>
      <x v="3"/>
    </i>
    <i r="2">
      <x v="176"/>
      <x v="10"/>
    </i>
    <i>
      <x v="38"/>
      <x/>
      <x v="74"/>
      <x v="16"/>
    </i>
    <i r="2">
      <x v="151"/>
      <x v="36"/>
    </i>
    <i r="2">
      <x v="158"/>
      <x v="16"/>
    </i>
    <i>
      <x v="39"/>
      <x/>
      <x v="93"/>
      <x v="4"/>
    </i>
    <i>
      <x v="40"/>
      <x/>
      <x v="3"/>
      <x v="43"/>
    </i>
    <i>
      <x v="42"/>
      <x/>
      <x v="66"/>
      <x v="48"/>
    </i>
    <i r="2">
      <x v="127"/>
      <x v="12"/>
    </i>
    <i>
      <x v="43"/>
      <x/>
      <x v="118"/>
      <x v="29"/>
    </i>
    <i>
      <x v="44"/>
      <x/>
      <x v="57"/>
      <x v="4"/>
    </i>
    <i r="2">
      <x v="76"/>
      <x v="4"/>
    </i>
    <i r="2">
      <x v="136"/>
      <x v="4"/>
    </i>
    <i r="2">
      <x v="163"/>
      <x v="4"/>
    </i>
    <i>
      <x v="45"/>
      <x/>
      <x v="157"/>
      <x v="55"/>
    </i>
    <i>
      <x v="46"/>
      <x/>
      <x v="169"/>
      <x v="6"/>
    </i>
    <i r="2">
      <x v="170"/>
      <x v="6"/>
    </i>
    <i r="2">
      <x v="171"/>
      <x v="6"/>
    </i>
    <i>
      <x v="47"/>
      <x/>
      <x v="23"/>
      <x v="45"/>
    </i>
    <i>
      <x v="48"/>
      <x/>
      <x v="14"/>
      <x v="4"/>
    </i>
    <i r="2">
      <x v="138"/>
      <x v="4"/>
    </i>
    <i>
      <x v="50"/>
      <x/>
      <x v="51"/>
      <x v="14"/>
    </i>
    <i>
      <x v="51"/>
      <x/>
      <x v="83"/>
      <x v="5"/>
    </i>
    <i r="2">
      <x v="84"/>
      <x v="5"/>
    </i>
    <i r="2">
      <x v="102"/>
      <x v="5"/>
    </i>
    <i r="2">
      <x v="108"/>
      <x v="5"/>
    </i>
    <i>
      <x v="52"/>
      <x/>
      <x v="75"/>
      <x v="49"/>
    </i>
    <i>
      <x v="53"/>
      <x/>
      <x v="128"/>
      <x v="1"/>
    </i>
    <i r="2">
      <x v="129"/>
      <x v="1"/>
    </i>
    <i r="2">
      <x v="177"/>
      <x v="10"/>
    </i>
    <i r="2">
      <x v="184"/>
      <x v="1"/>
    </i>
    <i r="2">
      <x v="185"/>
      <x v="1"/>
    </i>
    <i>
      <x v="54"/>
      <x/>
      <x v="52"/>
      <x v="47"/>
    </i>
    <i>
      <x v="55"/>
      <x/>
      <x/>
      <x v="39"/>
    </i>
    <i r="2">
      <x v="193"/>
      <x v="39"/>
    </i>
    <i>
      <x v="56"/>
      <x/>
      <x v="146"/>
      <x/>
    </i>
    <i>
      <x v="57"/>
      <x/>
      <x v="55"/>
      <x v="4"/>
    </i>
    <i r="2">
      <x v="95"/>
      <x v="4"/>
    </i>
    <i>
      <x v="58"/>
      <x/>
      <x v="56"/>
      <x v="4"/>
    </i>
    <i r="2">
      <x v="61"/>
      <x v="4"/>
    </i>
    <i r="2">
      <x v="96"/>
      <x v="4"/>
    </i>
    <i r="2">
      <x v="166"/>
      <x v="4"/>
    </i>
    <i>
      <x v="59"/>
      <x/>
      <x v="25"/>
      <x/>
    </i>
    <i r="2">
      <x v="26"/>
      <x/>
    </i>
    <i r="2">
      <x v="194"/>
      <x/>
    </i>
    <i>
      <x v="60"/>
      <x/>
      <x v="1"/>
      <x v="19"/>
    </i>
    <i r="2">
      <x v="190"/>
      <x v="15"/>
    </i>
    <i r="2">
      <x v="192"/>
      <x v="6"/>
    </i>
    <i>
      <x v="61"/>
      <x/>
      <x v="114"/>
      <x/>
    </i>
    <i>
      <x v="62"/>
      <x/>
      <x v="6"/>
      <x v="2"/>
    </i>
    <i r="2">
      <x v="8"/>
      <x v="2"/>
    </i>
    <i r="2">
      <x v="9"/>
      <x v="2"/>
    </i>
    <i>
      <x v="63"/>
      <x/>
      <x v="149"/>
      <x v="3"/>
    </i>
    <i>
      <x v="65"/>
      <x/>
      <x v="29"/>
      <x v="46"/>
    </i>
    <i>
      <x v="66"/>
      <x/>
      <x v="124"/>
      <x v="4"/>
    </i>
    <i r="2">
      <x v="125"/>
      <x v="4"/>
    </i>
    <i r="2">
      <x v="126"/>
      <x v="4"/>
    </i>
    <i>
      <x v="67"/>
      <x/>
      <x v="73"/>
      <x v="21"/>
    </i>
    <i r="2">
      <x v="139"/>
      <x v="21"/>
    </i>
    <i>
      <x v="68"/>
      <x/>
      <x v="130"/>
      <x v="53"/>
    </i>
    <i>
      <x v="69"/>
      <x/>
      <x v="131"/>
      <x v="21"/>
    </i>
    <i>
      <x v="70"/>
      <x/>
      <x v="16"/>
      <x v="4"/>
    </i>
    <i r="2">
      <x v="36"/>
      <x v="4"/>
    </i>
    <i r="2">
      <x v="63"/>
      <x v="4"/>
    </i>
    <i r="2">
      <x v="97"/>
      <x v="4"/>
    </i>
    <i r="2">
      <x v="134"/>
      <x v="4"/>
    </i>
    <i r="2">
      <x v="153"/>
      <x v="4"/>
    </i>
    <i r="2">
      <x v="154"/>
      <x v="4"/>
    </i>
    <i r="2">
      <x v="160"/>
      <x v="4"/>
    </i>
    <i r="2">
      <x v="162"/>
      <x v="4"/>
    </i>
    <i r="2">
      <x v="196"/>
      <x v="4"/>
    </i>
    <i r="2">
      <x v="197"/>
      <x v="4"/>
    </i>
    <i>
      <x v="71"/>
      <x/>
      <x v="59"/>
      <x v="17"/>
    </i>
    <i>
      <x v="72"/>
      <x/>
      <x v="65"/>
      <x v="1"/>
    </i>
    <i r="2">
      <x v="101"/>
      <x v="1"/>
    </i>
    <i r="2">
      <x v="107"/>
      <x v="4"/>
    </i>
    <i r="2">
      <x v="155"/>
      <x v="4"/>
    </i>
    <i>
      <x v="73"/>
      <x/>
      <x v="150"/>
      <x v="12"/>
    </i>
    <i>
      <x v="74"/>
      <x/>
      <x v="132"/>
      <x v="12"/>
    </i>
    <i>
      <x v="76"/>
      <x/>
      <x v="60"/>
      <x/>
    </i>
    <i>
      <x v="77"/>
      <x/>
      <x v="35"/>
      <x v="20"/>
    </i>
    <i>
      <x v="78"/>
      <x/>
      <x v="45"/>
      <x v="11"/>
    </i>
    <i>
      <x v="79"/>
      <x/>
      <x v="168"/>
      <x v="49"/>
    </i>
    <i>
      <x v="81"/>
      <x/>
      <x v="4"/>
      <x v="7"/>
    </i>
    <i r="2">
      <x v="54"/>
      <x v="9"/>
    </i>
    <i r="2">
      <x v="68"/>
      <x v="7"/>
    </i>
    <i r="2">
      <x v="69"/>
      <x v="11"/>
    </i>
    <i r="2">
      <x v="72"/>
      <x v="33"/>
    </i>
    <i r="2">
      <x v="115"/>
      <x v="9"/>
    </i>
    <i r="2">
      <x v="145"/>
      <x v="9"/>
    </i>
    <i r="2">
      <x v="172"/>
      <x v="9"/>
    </i>
    <i>
      <x v="82"/>
      <x/>
      <x v="90"/>
      <x v="50"/>
    </i>
    <i>
      <x v="83"/>
      <x/>
      <x v="122"/>
      <x v="52"/>
    </i>
    <i>
      <x v="84"/>
      <x/>
      <x v="173"/>
      <x v="3"/>
    </i>
    <i>
      <x v="85"/>
      <x/>
      <x v="167"/>
      <x v="2"/>
    </i>
    <i>
      <x v="86"/>
      <x/>
      <x v="116"/>
      <x v="45"/>
    </i>
    <i r="2">
      <x v="117"/>
      <x v="51"/>
    </i>
    <i>
      <x v="87"/>
      <x/>
      <x v="53"/>
      <x v="14"/>
    </i>
    <i>
      <x v="88"/>
      <x/>
      <x v="86"/>
      <x/>
    </i>
    <i r="2">
      <x v="141"/>
      <x/>
    </i>
    <i>
      <x v="89"/>
      <x/>
      <x v="48"/>
      <x v="13"/>
    </i>
    <i r="2">
      <x v="49"/>
      <x v="13"/>
    </i>
    <i>
      <x v="90"/>
      <x/>
      <x v="110"/>
      <x v="10"/>
    </i>
    <i>
      <x v="91"/>
      <x/>
      <x v="58"/>
      <x v="30"/>
    </i>
    <i t="grand">
      <x/>
    </i>
  </rowItems>
  <colItems count="1">
    <i/>
  </colItems>
  <dataFields count="1">
    <dataField name="Sum of AP Amount" fld="7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CA4B1-1D2B-4CE3-8CE4-8E607F913C10}">
  <dimension ref="A1:H305"/>
  <sheetViews>
    <sheetView tabSelected="1" zoomScale="90" zoomScaleNormal="90" workbookViewId="0">
      <selection activeCell="F8" sqref="F8"/>
    </sheetView>
  </sheetViews>
  <sheetFormatPr defaultRowHeight="15" x14ac:dyDescent="0.25"/>
  <cols>
    <col min="1" max="1" width="67.5703125" bestFit="1" customWidth="1"/>
    <col min="2" max="3" width="16.5703125" bestFit="1" customWidth="1"/>
    <col min="4" max="4" width="26.28515625" bestFit="1" customWidth="1"/>
    <col min="5" max="5" width="20.28515625" bestFit="1" customWidth="1"/>
    <col min="6" max="6" width="16.85546875" bestFit="1" customWidth="1"/>
    <col min="7" max="413" width="13.85546875" bestFit="1" customWidth="1"/>
    <col min="414" max="414" width="10.85546875" bestFit="1" customWidth="1"/>
  </cols>
  <sheetData>
    <row r="1" spans="1:8" x14ac:dyDescent="0.25">
      <c r="A1" s="1" t="s">
        <v>0</v>
      </c>
    </row>
    <row r="2" spans="1:8" x14ac:dyDescent="0.25">
      <c r="A2" s="2" t="s">
        <v>1</v>
      </c>
    </row>
    <row r="3" spans="1:8" x14ac:dyDescent="0.25">
      <c r="A3" s="3"/>
    </row>
    <row r="4" spans="1:8" x14ac:dyDescent="0.25">
      <c r="A4" s="4" t="s">
        <v>2</v>
      </c>
    </row>
    <row r="5" spans="1:8" x14ac:dyDescent="0.25">
      <c r="A5" s="5" t="s">
        <v>3</v>
      </c>
    </row>
    <row r="6" spans="1:8" x14ac:dyDescent="0.25">
      <c r="A6" s="4" t="s">
        <v>4</v>
      </c>
    </row>
    <row r="7" spans="1:8" x14ac:dyDescent="0.25">
      <c r="A7" s="5" t="s">
        <v>5</v>
      </c>
    </row>
    <row r="9" spans="1:8" x14ac:dyDescent="0.25">
      <c r="A9" t="s">
        <v>6</v>
      </c>
      <c r="B9" t="s">
        <v>7</v>
      </c>
      <c r="C9" t="s">
        <v>8</v>
      </c>
      <c r="D9" t="s">
        <v>9</v>
      </c>
      <c r="E9" t="s">
        <v>10</v>
      </c>
      <c r="F9" s="3" t="s">
        <v>11</v>
      </c>
    </row>
    <row r="10" spans="1:8" x14ac:dyDescent="0.25">
      <c r="A10" t="s">
        <v>12</v>
      </c>
      <c r="B10" s="6">
        <v>46053</v>
      </c>
      <c r="C10" s="7">
        <v>56827149</v>
      </c>
      <c r="D10" t="s">
        <v>13</v>
      </c>
      <c r="E10" s="8">
        <v>43200</v>
      </c>
      <c r="F10" t="str">
        <f>IF(E10&gt;25000,"above","under")</f>
        <v>above</v>
      </c>
      <c r="H10" s="8"/>
    </row>
    <row r="11" spans="1:8" x14ac:dyDescent="0.25">
      <c r="A11" t="s">
        <v>14</v>
      </c>
      <c r="B11" s="6">
        <v>46053</v>
      </c>
      <c r="C11" s="7">
        <v>56697973</v>
      </c>
      <c r="D11" t="s">
        <v>15</v>
      </c>
      <c r="E11" s="8">
        <v>37835.68</v>
      </c>
      <c r="F11" t="str">
        <f t="shared" ref="F11:F74" si="0">IF(E11&gt;25000,"above","under")</f>
        <v>above</v>
      </c>
      <c r="H11" s="8"/>
    </row>
    <row r="12" spans="1:8" x14ac:dyDescent="0.25">
      <c r="A12" t="s">
        <v>14</v>
      </c>
      <c r="B12" s="6">
        <v>46053</v>
      </c>
      <c r="C12" s="7">
        <v>56698999</v>
      </c>
      <c r="D12" t="s">
        <v>15</v>
      </c>
      <c r="E12" s="8">
        <v>65958.13</v>
      </c>
      <c r="F12" t="str">
        <f t="shared" si="0"/>
        <v>above</v>
      </c>
      <c r="H12" s="8"/>
    </row>
    <row r="13" spans="1:8" x14ac:dyDescent="0.25">
      <c r="A13" t="s">
        <v>16</v>
      </c>
      <c r="B13" s="6">
        <v>46053</v>
      </c>
      <c r="C13" s="7">
        <v>56949430</v>
      </c>
      <c r="D13" t="s">
        <v>17</v>
      </c>
      <c r="E13" s="8">
        <v>28290</v>
      </c>
      <c r="F13" t="str">
        <f t="shared" si="0"/>
        <v>above</v>
      </c>
      <c r="H13" s="8"/>
    </row>
    <row r="14" spans="1:8" x14ac:dyDescent="0.25">
      <c r="A14" t="s">
        <v>18</v>
      </c>
      <c r="B14" s="6">
        <v>46053</v>
      </c>
      <c r="C14" s="7">
        <v>56682257</v>
      </c>
      <c r="D14" t="s">
        <v>13</v>
      </c>
      <c r="E14" s="8">
        <v>231912.71999999997</v>
      </c>
      <c r="F14" t="str">
        <f t="shared" si="0"/>
        <v>above</v>
      </c>
      <c r="H14" s="8"/>
    </row>
    <row r="15" spans="1:8" x14ac:dyDescent="0.25">
      <c r="A15" t="s">
        <v>18</v>
      </c>
      <c r="B15" s="6">
        <v>46053</v>
      </c>
      <c r="C15" s="7">
        <v>56682902</v>
      </c>
      <c r="D15" t="s">
        <v>13</v>
      </c>
      <c r="E15" s="8">
        <v>26553.120000000003</v>
      </c>
      <c r="F15" t="str">
        <f t="shared" si="0"/>
        <v>above</v>
      </c>
      <c r="H15" s="8"/>
    </row>
    <row r="16" spans="1:8" x14ac:dyDescent="0.25">
      <c r="A16" t="s">
        <v>18</v>
      </c>
      <c r="B16" s="6">
        <v>46053</v>
      </c>
      <c r="C16" s="7">
        <v>56683163</v>
      </c>
      <c r="D16" t="s">
        <v>13</v>
      </c>
      <c r="E16" s="8">
        <v>40070.42</v>
      </c>
      <c r="F16" t="str">
        <f t="shared" si="0"/>
        <v>above</v>
      </c>
      <c r="H16" s="8"/>
    </row>
    <row r="17" spans="1:8" x14ac:dyDescent="0.25">
      <c r="A17" t="s">
        <v>18</v>
      </c>
      <c r="B17" s="6">
        <v>46053</v>
      </c>
      <c r="C17" s="7">
        <v>56706664</v>
      </c>
      <c r="D17" t="s">
        <v>13</v>
      </c>
      <c r="E17" s="8">
        <v>25104.48</v>
      </c>
      <c r="F17" t="str">
        <f t="shared" si="0"/>
        <v>above</v>
      </c>
      <c r="H17" s="8"/>
    </row>
    <row r="18" spans="1:8" x14ac:dyDescent="0.25">
      <c r="A18" t="s">
        <v>18</v>
      </c>
      <c r="B18" s="6">
        <v>46053</v>
      </c>
      <c r="C18" s="7">
        <v>56706713</v>
      </c>
      <c r="D18" t="s">
        <v>13</v>
      </c>
      <c r="E18" s="8">
        <v>25738.940000000002</v>
      </c>
      <c r="F18" t="str">
        <f t="shared" si="0"/>
        <v>above</v>
      </c>
      <c r="H18" s="8"/>
    </row>
    <row r="19" spans="1:8" x14ac:dyDescent="0.25">
      <c r="A19" t="s">
        <v>18</v>
      </c>
      <c r="B19" s="6">
        <v>46053</v>
      </c>
      <c r="C19" s="7">
        <v>56772238</v>
      </c>
      <c r="D19" t="s">
        <v>13</v>
      </c>
      <c r="E19" s="8">
        <v>37800</v>
      </c>
      <c r="F19" t="str">
        <f t="shared" si="0"/>
        <v>above</v>
      </c>
      <c r="H19" s="8"/>
    </row>
    <row r="20" spans="1:8" x14ac:dyDescent="0.25">
      <c r="A20" t="s">
        <v>18</v>
      </c>
      <c r="B20" s="6">
        <v>46053</v>
      </c>
      <c r="C20" s="7">
        <v>56772457</v>
      </c>
      <c r="D20" t="s">
        <v>13</v>
      </c>
      <c r="E20" s="8">
        <v>29713.98</v>
      </c>
      <c r="F20" t="str">
        <f t="shared" si="0"/>
        <v>above</v>
      </c>
      <c r="H20" s="8"/>
    </row>
    <row r="21" spans="1:8" x14ac:dyDescent="0.25">
      <c r="A21" t="s">
        <v>18</v>
      </c>
      <c r="B21" s="6">
        <v>46053</v>
      </c>
      <c r="C21" s="7">
        <v>56792886</v>
      </c>
      <c r="D21" t="s">
        <v>13</v>
      </c>
      <c r="E21" s="8">
        <v>29762.430000000004</v>
      </c>
      <c r="F21" t="str">
        <f t="shared" si="0"/>
        <v>above</v>
      </c>
      <c r="H21" s="8"/>
    </row>
    <row r="22" spans="1:8" x14ac:dyDescent="0.25">
      <c r="A22" t="s">
        <v>18</v>
      </c>
      <c r="B22" s="6">
        <v>46053</v>
      </c>
      <c r="C22" s="7">
        <v>56834081</v>
      </c>
      <c r="D22" t="s">
        <v>13</v>
      </c>
      <c r="E22" s="8">
        <v>228819.25999999998</v>
      </c>
      <c r="F22" t="str">
        <f>IF(E22&gt;25000,"above","under")</f>
        <v>above</v>
      </c>
      <c r="H22" s="8"/>
    </row>
    <row r="23" spans="1:8" x14ac:dyDescent="0.25">
      <c r="A23" t="s">
        <v>18</v>
      </c>
      <c r="B23" s="6">
        <v>46053</v>
      </c>
      <c r="C23" s="7">
        <v>56880117</v>
      </c>
      <c r="D23" t="s">
        <v>13</v>
      </c>
      <c r="E23" s="8">
        <v>84431.76</v>
      </c>
      <c r="F23" t="str">
        <f t="shared" si="0"/>
        <v>above</v>
      </c>
      <c r="H23" s="8"/>
    </row>
    <row r="24" spans="1:8" x14ac:dyDescent="0.25">
      <c r="A24" t="s">
        <v>18</v>
      </c>
      <c r="B24" s="6">
        <v>46053</v>
      </c>
      <c r="C24" s="7">
        <v>56894546</v>
      </c>
      <c r="D24" t="s">
        <v>13</v>
      </c>
      <c r="E24" s="8">
        <v>108125.28</v>
      </c>
      <c r="F24" t="str">
        <f t="shared" si="0"/>
        <v>above</v>
      </c>
      <c r="H24" s="8"/>
    </row>
    <row r="25" spans="1:8" x14ac:dyDescent="0.25">
      <c r="A25" t="s">
        <v>18</v>
      </c>
      <c r="B25" s="6">
        <v>46053</v>
      </c>
      <c r="C25" s="7">
        <v>56908777</v>
      </c>
      <c r="D25" t="s">
        <v>13</v>
      </c>
      <c r="E25" s="8">
        <v>67459.8</v>
      </c>
      <c r="F25" t="str">
        <f t="shared" si="0"/>
        <v>above</v>
      </c>
      <c r="H25" s="8"/>
    </row>
    <row r="26" spans="1:8" x14ac:dyDescent="0.25">
      <c r="A26" t="s">
        <v>18</v>
      </c>
      <c r="B26" s="6">
        <v>46053</v>
      </c>
      <c r="C26" s="7">
        <v>56942082</v>
      </c>
      <c r="D26" t="s">
        <v>13</v>
      </c>
      <c r="E26" s="8">
        <v>53967.839999999997</v>
      </c>
      <c r="F26" t="str">
        <f t="shared" si="0"/>
        <v>above</v>
      </c>
      <c r="H26" s="8"/>
    </row>
    <row r="27" spans="1:8" x14ac:dyDescent="0.25">
      <c r="A27" t="s">
        <v>19</v>
      </c>
      <c r="B27" s="6">
        <v>46053</v>
      </c>
      <c r="C27" s="7">
        <v>56659375</v>
      </c>
      <c r="D27" t="s">
        <v>20</v>
      </c>
      <c r="E27" s="8">
        <v>34920</v>
      </c>
      <c r="F27" t="str">
        <f t="shared" si="0"/>
        <v>above</v>
      </c>
      <c r="H27" s="8"/>
    </row>
    <row r="28" spans="1:8" x14ac:dyDescent="0.25">
      <c r="A28" t="s">
        <v>19</v>
      </c>
      <c r="B28" s="6">
        <v>46053</v>
      </c>
      <c r="C28" s="7">
        <v>56682209</v>
      </c>
      <c r="D28" t="s">
        <v>13</v>
      </c>
      <c r="E28" s="8">
        <v>40906.800000000003</v>
      </c>
      <c r="F28" t="str">
        <f t="shared" si="0"/>
        <v>above</v>
      </c>
      <c r="H28" s="8"/>
    </row>
    <row r="29" spans="1:8" x14ac:dyDescent="0.25">
      <c r="A29" t="s">
        <v>19</v>
      </c>
      <c r="B29" s="6">
        <v>46053</v>
      </c>
      <c r="C29" s="7">
        <v>56682489</v>
      </c>
      <c r="D29" t="s">
        <v>13</v>
      </c>
      <c r="E29" s="8">
        <v>28800</v>
      </c>
      <c r="F29" t="str">
        <f t="shared" si="0"/>
        <v>above</v>
      </c>
      <c r="H29" s="8"/>
    </row>
    <row r="30" spans="1:8" x14ac:dyDescent="0.25">
      <c r="A30" t="s">
        <v>19</v>
      </c>
      <c r="B30" s="6">
        <v>46053</v>
      </c>
      <c r="C30" s="7">
        <v>56682972</v>
      </c>
      <c r="D30" t="s">
        <v>13</v>
      </c>
      <c r="E30" s="8">
        <v>28242.659999999996</v>
      </c>
      <c r="F30" t="str">
        <f>IF(E30&gt;25000,"above","under")</f>
        <v>above</v>
      </c>
      <c r="H30" s="8"/>
    </row>
    <row r="31" spans="1:8" x14ac:dyDescent="0.25">
      <c r="A31" t="s">
        <v>19</v>
      </c>
      <c r="B31" s="6">
        <v>46053</v>
      </c>
      <c r="C31" s="7">
        <v>56683102</v>
      </c>
      <c r="D31" t="s">
        <v>13</v>
      </c>
      <c r="E31" s="8">
        <v>55188</v>
      </c>
      <c r="F31" t="str">
        <f t="shared" si="0"/>
        <v>above</v>
      </c>
      <c r="H31" s="8"/>
    </row>
    <row r="32" spans="1:8" x14ac:dyDescent="0.25">
      <c r="A32" t="s">
        <v>19</v>
      </c>
      <c r="B32" s="6">
        <v>46053</v>
      </c>
      <c r="C32" s="7">
        <v>56731280</v>
      </c>
      <c r="D32" t="s">
        <v>13</v>
      </c>
      <c r="E32" s="8">
        <v>82782</v>
      </c>
      <c r="F32" t="str">
        <f t="shared" si="0"/>
        <v>above</v>
      </c>
      <c r="H32" s="8"/>
    </row>
    <row r="33" spans="1:8" x14ac:dyDescent="0.25">
      <c r="A33" t="s">
        <v>19</v>
      </c>
      <c r="B33" s="6">
        <v>46053</v>
      </c>
      <c r="C33" s="7">
        <v>56792692</v>
      </c>
      <c r="D33" t="s">
        <v>13</v>
      </c>
      <c r="E33" s="8">
        <v>26510.82</v>
      </c>
      <c r="F33" t="str">
        <f t="shared" si="0"/>
        <v>above</v>
      </c>
      <c r="H33" s="8"/>
    </row>
    <row r="34" spans="1:8" x14ac:dyDescent="0.25">
      <c r="A34" t="s">
        <v>19</v>
      </c>
      <c r="B34" s="6">
        <v>46053</v>
      </c>
      <c r="C34" s="7">
        <v>56792708</v>
      </c>
      <c r="D34" t="s">
        <v>13</v>
      </c>
      <c r="E34" s="8">
        <v>45000</v>
      </c>
      <c r="F34" t="str">
        <f t="shared" si="0"/>
        <v>above</v>
      </c>
      <c r="H34" s="8"/>
    </row>
    <row r="35" spans="1:8" x14ac:dyDescent="0.25">
      <c r="A35" t="s">
        <v>19</v>
      </c>
      <c r="B35" s="6">
        <v>46053</v>
      </c>
      <c r="C35" s="7">
        <v>56942080</v>
      </c>
      <c r="D35" t="s">
        <v>13</v>
      </c>
      <c r="E35" s="8">
        <v>29718</v>
      </c>
      <c r="F35" t="str">
        <f>IF(E35&gt;25000,"above","under")</f>
        <v>above</v>
      </c>
      <c r="H35" s="8"/>
    </row>
    <row r="36" spans="1:8" x14ac:dyDescent="0.25">
      <c r="A36" t="s">
        <v>19</v>
      </c>
      <c r="B36" s="6">
        <v>46053</v>
      </c>
      <c r="C36" s="7">
        <v>56949456</v>
      </c>
      <c r="D36" t="s">
        <v>20</v>
      </c>
      <c r="E36" s="8">
        <v>28800</v>
      </c>
      <c r="F36" t="str">
        <f t="shared" si="0"/>
        <v>above</v>
      </c>
      <c r="H36" s="8"/>
    </row>
    <row r="37" spans="1:8" x14ac:dyDescent="0.25">
      <c r="A37" t="s">
        <v>21</v>
      </c>
      <c r="B37" s="6">
        <v>46053</v>
      </c>
      <c r="C37" s="7">
        <v>56529879</v>
      </c>
      <c r="D37" t="s">
        <v>22</v>
      </c>
      <c r="E37" s="8">
        <v>27600</v>
      </c>
      <c r="F37" t="str">
        <f t="shared" si="0"/>
        <v>above</v>
      </c>
      <c r="H37" s="8"/>
    </row>
    <row r="38" spans="1:8" x14ac:dyDescent="0.25">
      <c r="A38" t="s">
        <v>21</v>
      </c>
      <c r="B38" s="6">
        <v>46053</v>
      </c>
      <c r="C38" s="7">
        <v>56529906</v>
      </c>
      <c r="D38" t="s">
        <v>22</v>
      </c>
      <c r="E38" s="8">
        <v>30450</v>
      </c>
      <c r="F38" t="str">
        <f t="shared" si="0"/>
        <v>above</v>
      </c>
      <c r="H38" s="8"/>
    </row>
    <row r="39" spans="1:8" x14ac:dyDescent="0.25">
      <c r="A39" t="s">
        <v>21</v>
      </c>
      <c r="B39" s="6">
        <v>46053</v>
      </c>
      <c r="C39" s="7">
        <v>56698980</v>
      </c>
      <c r="D39" t="s">
        <v>22</v>
      </c>
      <c r="E39" s="8">
        <v>49370</v>
      </c>
      <c r="F39" t="str">
        <f t="shared" si="0"/>
        <v>above</v>
      </c>
      <c r="H39" s="8"/>
    </row>
    <row r="40" spans="1:8" x14ac:dyDescent="0.25">
      <c r="A40" t="s">
        <v>21</v>
      </c>
      <c r="B40" s="6">
        <v>46053</v>
      </c>
      <c r="C40" s="7">
        <v>56768771</v>
      </c>
      <c r="D40" t="s">
        <v>22</v>
      </c>
      <c r="E40" s="8">
        <v>27780</v>
      </c>
      <c r="F40" t="str">
        <f t="shared" si="0"/>
        <v>above</v>
      </c>
      <c r="H40" s="8"/>
    </row>
    <row r="41" spans="1:8" x14ac:dyDescent="0.25">
      <c r="A41" t="s">
        <v>23</v>
      </c>
      <c r="B41" s="6">
        <v>46053</v>
      </c>
      <c r="C41" s="7">
        <v>56939705</v>
      </c>
      <c r="D41" t="s">
        <v>17</v>
      </c>
      <c r="E41" s="8">
        <v>165204.5</v>
      </c>
      <c r="F41" t="str">
        <f t="shared" si="0"/>
        <v>above</v>
      </c>
      <c r="H41" s="8"/>
    </row>
    <row r="42" spans="1:8" x14ac:dyDescent="0.25">
      <c r="A42" t="s">
        <v>24</v>
      </c>
      <c r="B42" s="6">
        <v>46053</v>
      </c>
      <c r="C42" s="7">
        <v>56713690</v>
      </c>
      <c r="D42" t="s">
        <v>15</v>
      </c>
      <c r="E42" s="8">
        <v>197104.58</v>
      </c>
      <c r="F42" t="str">
        <f t="shared" si="0"/>
        <v>above</v>
      </c>
      <c r="H42" s="8"/>
    </row>
    <row r="43" spans="1:8" x14ac:dyDescent="0.25">
      <c r="A43" t="s">
        <v>25</v>
      </c>
      <c r="B43" s="6">
        <v>46053</v>
      </c>
      <c r="C43" s="7">
        <v>56812587</v>
      </c>
      <c r="D43" t="s">
        <v>26</v>
      </c>
      <c r="E43" s="8">
        <v>1352434.84</v>
      </c>
      <c r="F43" t="str">
        <f t="shared" si="0"/>
        <v>above</v>
      </c>
      <c r="H43" s="8"/>
    </row>
    <row r="44" spans="1:8" x14ac:dyDescent="0.25">
      <c r="A44" t="s">
        <v>27</v>
      </c>
      <c r="B44" s="6">
        <v>46053</v>
      </c>
      <c r="C44" s="7">
        <v>56775372</v>
      </c>
      <c r="D44" t="s">
        <v>13</v>
      </c>
      <c r="E44" s="8">
        <v>57421.2</v>
      </c>
      <c r="F44" t="str">
        <f t="shared" si="0"/>
        <v>above</v>
      </c>
      <c r="H44" s="8"/>
    </row>
    <row r="45" spans="1:8" x14ac:dyDescent="0.25">
      <c r="A45" t="s">
        <v>27</v>
      </c>
      <c r="B45" s="6">
        <v>46053</v>
      </c>
      <c r="C45" s="7">
        <v>56851164</v>
      </c>
      <c r="D45" t="s">
        <v>13</v>
      </c>
      <c r="E45" s="8">
        <v>169751.52</v>
      </c>
      <c r="F45" t="str">
        <f t="shared" si="0"/>
        <v>above</v>
      </c>
      <c r="H45" s="8"/>
    </row>
    <row r="46" spans="1:8" x14ac:dyDescent="0.25">
      <c r="A46" t="s">
        <v>27</v>
      </c>
      <c r="B46" s="6">
        <v>46053</v>
      </c>
      <c r="C46" s="7">
        <v>56851181</v>
      </c>
      <c r="D46" t="s">
        <v>13</v>
      </c>
      <c r="E46" s="8">
        <v>49754.16</v>
      </c>
      <c r="F46" t="str">
        <f t="shared" si="0"/>
        <v>above</v>
      </c>
      <c r="H46" s="8"/>
    </row>
    <row r="47" spans="1:8" x14ac:dyDescent="0.25">
      <c r="A47" t="s">
        <v>27</v>
      </c>
      <c r="B47" s="6">
        <v>46053</v>
      </c>
      <c r="C47" s="7">
        <v>56867671</v>
      </c>
      <c r="D47" t="s">
        <v>13</v>
      </c>
      <c r="E47" s="8">
        <v>140250</v>
      </c>
      <c r="F47" t="str">
        <f t="shared" si="0"/>
        <v>above</v>
      </c>
      <c r="H47" s="8"/>
    </row>
    <row r="48" spans="1:8" x14ac:dyDescent="0.25">
      <c r="A48" t="s">
        <v>27</v>
      </c>
      <c r="B48" s="6">
        <v>46053</v>
      </c>
      <c r="C48" s="7">
        <v>56942084</v>
      </c>
      <c r="D48" t="s">
        <v>13</v>
      </c>
      <c r="E48" s="8">
        <v>65762.95</v>
      </c>
      <c r="F48" t="str">
        <f t="shared" si="0"/>
        <v>above</v>
      </c>
      <c r="H48" s="8"/>
    </row>
    <row r="49" spans="1:8" x14ac:dyDescent="0.25">
      <c r="A49" t="s">
        <v>28</v>
      </c>
      <c r="B49" s="6">
        <v>46053</v>
      </c>
      <c r="C49" s="7">
        <v>56697975</v>
      </c>
      <c r="D49" t="s">
        <v>29</v>
      </c>
      <c r="E49" s="8">
        <v>75783.38</v>
      </c>
      <c r="F49" t="str">
        <f t="shared" si="0"/>
        <v>above</v>
      </c>
      <c r="H49" s="8"/>
    </row>
    <row r="50" spans="1:8" x14ac:dyDescent="0.25">
      <c r="A50" t="s">
        <v>28</v>
      </c>
      <c r="B50" s="6">
        <v>46053</v>
      </c>
      <c r="C50" s="7">
        <v>56713126</v>
      </c>
      <c r="D50" t="s">
        <v>30</v>
      </c>
      <c r="E50" s="8">
        <v>114074.4</v>
      </c>
      <c r="F50" t="str">
        <f t="shared" si="0"/>
        <v>above</v>
      </c>
      <c r="H50" s="8"/>
    </row>
    <row r="51" spans="1:8" x14ac:dyDescent="0.25">
      <c r="A51" t="s">
        <v>28</v>
      </c>
      <c r="B51" s="6">
        <v>46053</v>
      </c>
      <c r="C51" s="7">
        <v>56713129</v>
      </c>
      <c r="D51" t="s">
        <v>30</v>
      </c>
      <c r="E51" s="8">
        <v>98967.6</v>
      </c>
      <c r="F51" t="str">
        <f t="shared" si="0"/>
        <v>above</v>
      </c>
      <c r="H51" s="8"/>
    </row>
    <row r="52" spans="1:8" x14ac:dyDescent="0.25">
      <c r="A52" t="s">
        <v>28</v>
      </c>
      <c r="B52" s="6">
        <v>46053</v>
      </c>
      <c r="C52" s="7">
        <v>56713130</v>
      </c>
      <c r="D52" t="s">
        <v>30</v>
      </c>
      <c r="E52" s="8">
        <v>104608.8</v>
      </c>
      <c r="F52" t="str">
        <f t="shared" si="0"/>
        <v>above</v>
      </c>
      <c r="H52" s="8"/>
    </row>
    <row r="53" spans="1:8" x14ac:dyDescent="0.25">
      <c r="A53" t="s">
        <v>28</v>
      </c>
      <c r="B53" s="6">
        <v>46053</v>
      </c>
      <c r="C53" s="7">
        <v>56713132</v>
      </c>
      <c r="D53" t="s">
        <v>30</v>
      </c>
      <c r="E53" s="8">
        <v>101834.4</v>
      </c>
      <c r="F53" t="str">
        <f t="shared" si="0"/>
        <v>above</v>
      </c>
      <c r="H53" s="8"/>
    </row>
    <row r="54" spans="1:8" x14ac:dyDescent="0.25">
      <c r="A54" t="s">
        <v>28</v>
      </c>
      <c r="B54" s="6">
        <v>46053</v>
      </c>
      <c r="C54" s="7">
        <v>56713134</v>
      </c>
      <c r="D54" t="s">
        <v>30</v>
      </c>
      <c r="E54" s="8">
        <v>110839.2</v>
      </c>
      <c r="F54" t="str">
        <f t="shared" si="0"/>
        <v>above</v>
      </c>
      <c r="H54" s="8"/>
    </row>
    <row r="55" spans="1:8" x14ac:dyDescent="0.25">
      <c r="A55" t="s">
        <v>28</v>
      </c>
      <c r="B55" s="6">
        <v>46053</v>
      </c>
      <c r="C55" s="7">
        <v>56713136</v>
      </c>
      <c r="D55" t="s">
        <v>31</v>
      </c>
      <c r="E55" s="8">
        <v>114074.4</v>
      </c>
      <c r="F55" t="str">
        <f t="shared" si="0"/>
        <v>above</v>
      </c>
      <c r="H55" s="8"/>
    </row>
    <row r="56" spans="1:8" x14ac:dyDescent="0.25">
      <c r="A56" t="s">
        <v>28</v>
      </c>
      <c r="B56" s="6">
        <v>46053</v>
      </c>
      <c r="C56" s="7">
        <v>56966602</v>
      </c>
      <c r="D56" t="s">
        <v>29</v>
      </c>
      <c r="E56" s="8">
        <v>75783.38</v>
      </c>
      <c r="F56" t="str">
        <f t="shared" si="0"/>
        <v>above</v>
      </c>
      <c r="H56" s="8"/>
    </row>
    <row r="57" spans="1:8" x14ac:dyDescent="0.25">
      <c r="A57" t="s">
        <v>32</v>
      </c>
      <c r="B57" s="6">
        <v>46053</v>
      </c>
      <c r="C57" s="7">
        <v>56126800</v>
      </c>
      <c r="D57" t="s">
        <v>33</v>
      </c>
      <c r="E57" s="8">
        <v>32333.34</v>
      </c>
      <c r="F57" t="str">
        <f t="shared" si="0"/>
        <v>above</v>
      </c>
      <c r="H57" s="8"/>
    </row>
    <row r="58" spans="1:8" x14ac:dyDescent="0.25">
      <c r="A58" t="s">
        <v>34</v>
      </c>
      <c r="B58" s="6">
        <v>46053</v>
      </c>
      <c r="C58" s="7">
        <v>56948942</v>
      </c>
      <c r="D58" t="s">
        <v>17</v>
      </c>
      <c r="E58" s="8">
        <v>117422.14</v>
      </c>
      <c r="F58" t="str">
        <f t="shared" si="0"/>
        <v>above</v>
      </c>
      <c r="H58" s="8"/>
    </row>
    <row r="59" spans="1:8" x14ac:dyDescent="0.25">
      <c r="A59" t="s">
        <v>35</v>
      </c>
      <c r="B59" s="6">
        <v>46053</v>
      </c>
      <c r="C59" s="7">
        <v>56823276</v>
      </c>
      <c r="D59" t="s">
        <v>36</v>
      </c>
      <c r="E59" s="8">
        <v>29181.599999999999</v>
      </c>
      <c r="F59" t="str">
        <f t="shared" si="0"/>
        <v>above</v>
      </c>
      <c r="H59" s="8"/>
    </row>
    <row r="60" spans="1:8" x14ac:dyDescent="0.25">
      <c r="A60" t="s">
        <v>37</v>
      </c>
      <c r="B60" s="6">
        <v>46053</v>
      </c>
      <c r="C60" s="7">
        <v>56768616</v>
      </c>
      <c r="D60" t="s">
        <v>38</v>
      </c>
      <c r="E60" s="8">
        <v>74400</v>
      </c>
      <c r="F60" t="str">
        <f t="shared" si="0"/>
        <v>above</v>
      </c>
      <c r="H60" s="8"/>
    </row>
    <row r="61" spans="1:8" x14ac:dyDescent="0.25">
      <c r="A61" t="s">
        <v>39</v>
      </c>
      <c r="B61" s="6">
        <v>46053</v>
      </c>
      <c r="C61" s="7">
        <v>56831773</v>
      </c>
      <c r="D61" t="s">
        <v>40</v>
      </c>
      <c r="E61" s="8">
        <v>79341.600000000006</v>
      </c>
      <c r="F61" t="str">
        <f t="shared" si="0"/>
        <v>above</v>
      </c>
      <c r="H61" s="8"/>
    </row>
    <row r="62" spans="1:8" x14ac:dyDescent="0.25">
      <c r="A62" t="s">
        <v>41</v>
      </c>
      <c r="B62" s="6">
        <v>46053</v>
      </c>
      <c r="C62" s="7">
        <v>56714550</v>
      </c>
      <c r="D62" t="s">
        <v>38</v>
      </c>
      <c r="E62" s="8">
        <v>74400</v>
      </c>
      <c r="F62" t="str">
        <f t="shared" si="0"/>
        <v>above</v>
      </c>
      <c r="H62" s="8"/>
    </row>
    <row r="63" spans="1:8" x14ac:dyDescent="0.25">
      <c r="A63" t="s">
        <v>41</v>
      </c>
      <c r="B63" s="6">
        <v>46053</v>
      </c>
      <c r="C63" s="7">
        <v>56768690</v>
      </c>
      <c r="D63" t="s">
        <v>42</v>
      </c>
      <c r="E63" s="8">
        <v>28800</v>
      </c>
      <c r="F63" t="str">
        <f t="shared" si="0"/>
        <v>above</v>
      </c>
      <c r="H63" s="8"/>
    </row>
    <row r="64" spans="1:8" x14ac:dyDescent="0.25">
      <c r="A64" t="s">
        <v>41</v>
      </c>
      <c r="B64" s="6">
        <v>46053</v>
      </c>
      <c r="C64" s="7">
        <v>56768706</v>
      </c>
      <c r="D64" t="s">
        <v>38</v>
      </c>
      <c r="E64" s="8">
        <v>69600</v>
      </c>
      <c r="F64" t="str">
        <f t="shared" si="0"/>
        <v>above</v>
      </c>
      <c r="H64" s="8"/>
    </row>
    <row r="65" spans="1:8" x14ac:dyDescent="0.25">
      <c r="A65" t="s">
        <v>41</v>
      </c>
      <c r="B65" s="6">
        <v>46053</v>
      </c>
      <c r="C65" s="7">
        <v>56768983</v>
      </c>
      <c r="D65" t="s">
        <v>43</v>
      </c>
      <c r="E65" s="8">
        <v>40800</v>
      </c>
      <c r="F65" t="str">
        <f t="shared" si="0"/>
        <v>above</v>
      </c>
      <c r="H65" s="8"/>
    </row>
    <row r="66" spans="1:8" x14ac:dyDescent="0.25">
      <c r="A66" t="s">
        <v>41</v>
      </c>
      <c r="B66" s="6">
        <v>46053</v>
      </c>
      <c r="C66" s="7">
        <v>56785499</v>
      </c>
      <c r="D66" t="s">
        <v>38</v>
      </c>
      <c r="E66" s="8">
        <v>70644</v>
      </c>
      <c r="F66" t="str">
        <f t="shared" si="0"/>
        <v>above</v>
      </c>
      <c r="H66" s="8"/>
    </row>
    <row r="67" spans="1:8" x14ac:dyDescent="0.25">
      <c r="A67" t="s">
        <v>44</v>
      </c>
      <c r="B67" s="6">
        <v>46053</v>
      </c>
      <c r="C67" s="7">
        <v>56771361</v>
      </c>
      <c r="D67" t="s">
        <v>45</v>
      </c>
      <c r="E67" s="8">
        <v>327061.75</v>
      </c>
      <c r="F67" t="str">
        <f t="shared" si="0"/>
        <v>above</v>
      </c>
      <c r="H67" s="8"/>
    </row>
    <row r="68" spans="1:8" x14ac:dyDescent="0.25">
      <c r="A68" t="s">
        <v>46</v>
      </c>
      <c r="B68" s="6">
        <v>46053</v>
      </c>
      <c r="C68" s="7">
        <v>56771320</v>
      </c>
      <c r="D68" t="s">
        <v>47</v>
      </c>
      <c r="E68" s="8">
        <v>143870.76</v>
      </c>
      <c r="F68" t="str">
        <f t="shared" si="0"/>
        <v>above</v>
      </c>
      <c r="H68" s="8"/>
    </row>
    <row r="69" spans="1:8" x14ac:dyDescent="0.25">
      <c r="A69" t="s">
        <v>48</v>
      </c>
      <c r="B69" s="6">
        <v>46053</v>
      </c>
      <c r="C69" s="7">
        <v>56825837</v>
      </c>
      <c r="D69" t="s">
        <v>49</v>
      </c>
      <c r="E69" s="8">
        <v>43725.07</v>
      </c>
      <c r="F69" t="str">
        <f t="shared" si="0"/>
        <v>above</v>
      </c>
      <c r="H69" s="8"/>
    </row>
    <row r="70" spans="1:8" x14ac:dyDescent="0.25">
      <c r="A70" t="s">
        <v>48</v>
      </c>
      <c r="B70" s="6">
        <v>46053</v>
      </c>
      <c r="C70" s="7">
        <v>56874989</v>
      </c>
      <c r="D70" t="s">
        <v>49</v>
      </c>
      <c r="E70" s="8">
        <v>32218.84</v>
      </c>
      <c r="F70" t="str">
        <f t="shared" si="0"/>
        <v>above</v>
      </c>
      <c r="H70" s="8"/>
    </row>
    <row r="71" spans="1:8" x14ac:dyDescent="0.25">
      <c r="A71" t="s">
        <v>50</v>
      </c>
      <c r="B71" s="6">
        <v>46053</v>
      </c>
      <c r="C71" s="7">
        <v>56768710</v>
      </c>
      <c r="D71" t="s">
        <v>40</v>
      </c>
      <c r="E71" s="8">
        <v>173025.53</v>
      </c>
      <c r="F71" t="str">
        <f t="shared" si="0"/>
        <v>above</v>
      </c>
      <c r="H71" s="8"/>
    </row>
    <row r="72" spans="1:8" x14ac:dyDescent="0.25">
      <c r="A72" t="s">
        <v>51</v>
      </c>
      <c r="B72" s="6">
        <v>46053</v>
      </c>
      <c r="C72" s="7">
        <v>56745744</v>
      </c>
      <c r="D72" t="s">
        <v>52</v>
      </c>
      <c r="E72" s="8">
        <v>51962.11</v>
      </c>
      <c r="F72" t="str">
        <f t="shared" si="0"/>
        <v>above</v>
      </c>
      <c r="H72" s="8"/>
    </row>
    <row r="73" spans="1:8" x14ac:dyDescent="0.25">
      <c r="A73" t="s">
        <v>53</v>
      </c>
      <c r="B73" s="6">
        <v>46053</v>
      </c>
      <c r="C73" s="7">
        <v>56688864</v>
      </c>
      <c r="D73" t="s">
        <v>54</v>
      </c>
      <c r="E73" s="8">
        <v>42309.56</v>
      </c>
      <c r="F73" t="str">
        <f t="shared" si="0"/>
        <v>above</v>
      </c>
      <c r="H73" s="8"/>
    </row>
    <row r="74" spans="1:8" x14ac:dyDescent="0.25">
      <c r="A74" t="s">
        <v>53</v>
      </c>
      <c r="B74" s="6">
        <v>46053</v>
      </c>
      <c r="C74" s="7">
        <v>56688865</v>
      </c>
      <c r="D74" t="s">
        <v>54</v>
      </c>
      <c r="E74" s="8">
        <v>129194.28</v>
      </c>
      <c r="F74" t="str">
        <f t="shared" si="0"/>
        <v>above</v>
      </c>
      <c r="H74" s="8"/>
    </row>
    <row r="75" spans="1:8" x14ac:dyDescent="0.25">
      <c r="A75" t="s">
        <v>53</v>
      </c>
      <c r="B75" s="6">
        <v>46053</v>
      </c>
      <c r="C75" s="7">
        <v>56698190</v>
      </c>
      <c r="D75" t="s">
        <v>54</v>
      </c>
      <c r="E75" s="8">
        <v>56401.39</v>
      </c>
      <c r="F75" t="str">
        <f t="shared" ref="F75:F138" si="1">IF(E75&gt;25000,"above","under")</f>
        <v>above</v>
      </c>
      <c r="H75" s="8"/>
    </row>
    <row r="76" spans="1:8" x14ac:dyDescent="0.25">
      <c r="A76" t="s">
        <v>53</v>
      </c>
      <c r="B76" s="6">
        <v>46053</v>
      </c>
      <c r="C76" s="7">
        <v>56714207</v>
      </c>
      <c r="D76" t="s">
        <v>54</v>
      </c>
      <c r="E76" s="8">
        <v>41700</v>
      </c>
      <c r="F76" t="str">
        <f t="shared" si="1"/>
        <v>above</v>
      </c>
      <c r="H76" s="8"/>
    </row>
    <row r="77" spans="1:8" x14ac:dyDescent="0.25">
      <c r="A77" t="s">
        <v>55</v>
      </c>
      <c r="B77" s="6">
        <v>46053</v>
      </c>
      <c r="C77" s="7">
        <v>56903790</v>
      </c>
      <c r="D77" t="s">
        <v>17</v>
      </c>
      <c r="E77" s="8">
        <v>88695.65</v>
      </c>
      <c r="F77" t="str">
        <f t="shared" si="1"/>
        <v>above</v>
      </c>
      <c r="H77" s="8"/>
    </row>
    <row r="78" spans="1:8" x14ac:dyDescent="0.25">
      <c r="A78" t="s">
        <v>56</v>
      </c>
      <c r="B78" s="6">
        <v>46053</v>
      </c>
      <c r="C78" s="7">
        <v>56871946</v>
      </c>
      <c r="D78" t="s">
        <v>30</v>
      </c>
      <c r="E78" s="8">
        <v>68575.95</v>
      </c>
      <c r="F78" t="str">
        <f t="shared" si="1"/>
        <v>above</v>
      </c>
      <c r="H78" s="8"/>
    </row>
    <row r="79" spans="1:8" x14ac:dyDescent="0.25">
      <c r="A79" t="s">
        <v>56</v>
      </c>
      <c r="B79" s="6">
        <v>46053</v>
      </c>
      <c r="C79" s="7">
        <v>56947131</v>
      </c>
      <c r="D79" t="s">
        <v>57</v>
      </c>
      <c r="E79" s="8">
        <v>30840.23</v>
      </c>
      <c r="F79" t="str">
        <f t="shared" si="1"/>
        <v>above</v>
      </c>
      <c r="H79" s="8"/>
    </row>
    <row r="80" spans="1:8" x14ac:dyDescent="0.25">
      <c r="A80" t="s">
        <v>58</v>
      </c>
      <c r="B80" s="6">
        <v>46053</v>
      </c>
      <c r="C80" s="7">
        <v>56875005</v>
      </c>
      <c r="D80" t="s">
        <v>59</v>
      </c>
      <c r="E80" s="8">
        <v>39709.07</v>
      </c>
      <c r="F80" t="str">
        <f t="shared" si="1"/>
        <v>above</v>
      </c>
      <c r="H80" s="8"/>
    </row>
    <row r="81" spans="1:8" x14ac:dyDescent="0.25">
      <c r="A81" t="s">
        <v>60</v>
      </c>
      <c r="B81" s="6">
        <v>46053</v>
      </c>
      <c r="C81" s="7">
        <v>56755818</v>
      </c>
      <c r="D81" t="s">
        <v>38</v>
      </c>
      <c r="E81" s="8">
        <v>47857.25</v>
      </c>
      <c r="F81" t="str">
        <f t="shared" si="1"/>
        <v>above</v>
      </c>
      <c r="H81" s="8"/>
    </row>
    <row r="82" spans="1:8" x14ac:dyDescent="0.25">
      <c r="A82" t="s">
        <v>61</v>
      </c>
      <c r="B82" s="6">
        <v>46053</v>
      </c>
      <c r="C82" s="7">
        <v>56949373</v>
      </c>
      <c r="D82" t="s">
        <v>62</v>
      </c>
      <c r="E82" s="8">
        <v>38337.300000000003</v>
      </c>
      <c r="F82" t="str">
        <f t="shared" si="1"/>
        <v>above</v>
      </c>
      <c r="H82" s="8"/>
    </row>
    <row r="83" spans="1:8" x14ac:dyDescent="0.25">
      <c r="A83" t="s">
        <v>63</v>
      </c>
      <c r="B83" s="6">
        <v>46053</v>
      </c>
      <c r="C83" s="7">
        <v>56751142</v>
      </c>
      <c r="D83" t="s">
        <v>13</v>
      </c>
      <c r="E83" s="8">
        <v>66117.600000000006</v>
      </c>
      <c r="F83" t="str">
        <f t="shared" si="1"/>
        <v>above</v>
      </c>
      <c r="H83" s="8"/>
    </row>
    <row r="84" spans="1:8" x14ac:dyDescent="0.25">
      <c r="A84" t="s">
        <v>63</v>
      </c>
      <c r="B84" s="6">
        <v>46053</v>
      </c>
      <c r="C84" s="7">
        <v>56867673</v>
      </c>
      <c r="D84" t="s">
        <v>13</v>
      </c>
      <c r="E84" s="8">
        <v>227605</v>
      </c>
      <c r="F84" t="str">
        <f t="shared" si="1"/>
        <v>above</v>
      </c>
      <c r="H84" s="8"/>
    </row>
    <row r="85" spans="1:8" x14ac:dyDescent="0.25">
      <c r="A85" t="s">
        <v>64</v>
      </c>
      <c r="B85" s="6">
        <v>46053</v>
      </c>
      <c r="C85" s="7">
        <v>56939710</v>
      </c>
      <c r="D85" t="s">
        <v>65</v>
      </c>
      <c r="E85" s="8">
        <v>186703.8</v>
      </c>
      <c r="F85" t="str">
        <f t="shared" si="1"/>
        <v>above</v>
      </c>
      <c r="H85" s="8"/>
    </row>
    <row r="86" spans="1:8" x14ac:dyDescent="0.25">
      <c r="A86" t="s">
        <v>66</v>
      </c>
      <c r="B86" s="6">
        <v>46053</v>
      </c>
      <c r="C86" s="7">
        <v>56853068</v>
      </c>
      <c r="D86" t="s">
        <v>13</v>
      </c>
      <c r="E86" s="8">
        <v>61210</v>
      </c>
      <c r="F86" t="str">
        <f t="shared" si="1"/>
        <v>above</v>
      </c>
      <c r="H86" s="8"/>
    </row>
    <row r="87" spans="1:8" x14ac:dyDescent="0.25">
      <c r="A87" t="s">
        <v>66</v>
      </c>
      <c r="B87" s="6">
        <v>46053</v>
      </c>
      <c r="C87" s="7">
        <v>56908793</v>
      </c>
      <c r="D87" t="s">
        <v>13</v>
      </c>
      <c r="E87" s="8">
        <v>28000</v>
      </c>
      <c r="F87" t="str">
        <f t="shared" si="1"/>
        <v>above</v>
      </c>
      <c r="H87" s="8"/>
    </row>
    <row r="88" spans="1:8" x14ac:dyDescent="0.25">
      <c r="A88" t="s">
        <v>67</v>
      </c>
      <c r="B88" s="6">
        <v>46053</v>
      </c>
      <c r="C88" s="7">
        <v>56688846</v>
      </c>
      <c r="D88" t="s">
        <v>47</v>
      </c>
      <c r="E88" s="8">
        <v>38992.9</v>
      </c>
      <c r="F88" t="str">
        <f t="shared" si="1"/>
        <v>above</v>
      </c>
      <c r="H88" s="8"/>
    </row>
    <row r="89" spans="1:8" x14ac:dyDescent="0.25">
      <c r="A89" t="s">
        <v>67</v>
      </c>
      <c r="B89" s="6">
        <v>46053</v>
      </c>
      <c r="C89" s="7">
        <v>56939684</v>
      </c>
      <c r="D89" t="s">
        <v>68</v>
      </c>
      <c r="E89" s="8">
        <v>232197</v>
      </c>
      <c r="F89" t="str">
        <f t="shared" si="1"/>
        <v>above</v>
      </c>
      <c r="H89" s="8"/>
    </row>
    <row r="90" spans="1:8" x14ac:dyDescent="0.25">
      <c r="A90" t="s">
        <v>69</v>
      </c>
      <c r="B90" s="6">
        <v>46053</v>
      </c>
      <c r="C90" s="7">
        <v>56749073</v>
      </c>
      <c r="D90" t="s">
        <v>52</v>
      </c>
      <c r="E90" s="8">
        <v>43071.54</v>
      </c>
      <c r="F90" t="str">
        <f t="shared" si="1"/>
        <v>above</v>
      </c>
      <c r="H90" s="8"/>
    </row>
    <row r="91" spans="1:8" x14ac:dyDescent="0.25">
      <c r="A91" t="s">
        <v>69</v>
      </c>
      <c r="B91" s="6">
        <v>46053</v>
      </c>
      <c r="C91" s="7">
        <v>56876071</v>
      </c>
      <c r="D91" t="s">
        <v>70</v>
      </c>
      <c r="E91" s="8">
        <v>829888.19</v>
      </c>
      <c r="F91" t="str">
        <f t="shared" si="1"/>
        <v>above</v>
      </c>
      <c r="H91" s="8"/>
    </row>
    <row r="92" spans="1:8" x14ac:dyDescent="0.25">
      <c r="A92" t="s">
        <v>69</v>
      </c>
      <c r="B92" s="6">
        <v>46053</v>
      </c>
      <c r="C92" s="7">
        <v>56888531</v>
      </c>
      <c r="D92" t="s">
        <v>52</v>
      </c>
      <c r="E92" s="8">
        <v>87878.98</v>
      </c>
      <c r="F92" t="str">
        <f>IF(E92&gt;25000,"above","under")</f>
        <v>above</v>
      </c>
      <c r="H92" s="8"/>
    </row>
    <row r="93" spans="1:8" x14ac:dyDescent="0.25">
      <c r="A93" t="s">
        <v>71</v>
      </c>
      <c r="B93" s="6">
        <v>46053</v>
      </c>
      <c r="C93" s="7">
        <v>56772645</v>
      </c>
      <c r="D93" t="s">
        <v>13</v>
      </c>
      <c r="E93" s="8">
        <v>55305.599999999999</v>
      </c>
      <c r="F93" t="str">
        <f t="shared" si="1"/>
        <v>above</v>
      </c>
      <c r="H93" s="8"/>
    </row>
    <row r="94" spans="1:8" x14ac:dyDescent="0.25">
      <c r="A94" t="s">
        <v>72</v>
      </c>
      <c r="B94" s="6">
        <v>46053</v>
      </c>
      <c r="C94" s="7">
        <v>55219645</v>
      </c>
      <c r="D94" t="s">
        <v>73</v>
      </c>
      <c r="E94" s="8">
        <v>33092.639999999999</v>
      </c>
      <c r="F94" t="str">
        <f t="shared" si="1"/>
        <v>above</v>
      </c>
      <c r="H94" s="8"/>
    </row>
    <row r="95" spans="1:8" x14ac:dyDescent="0.25">
      <c r="A95" t="s">
        <v>74</v>
      </c>
      <c r="B95" s="6">
        <v>46053</v>
      </c>
      <c r="C95" s="7">
        <v>56736296</v>
      </c>
      <c r="D95" t="s">
        <v>75</v>
      </c>
      <c r="E95" s="8">
        <v>43131.6</v>
      </c>
      <c r="F95" t="str">
        <f t="shared" si="1"/>
        <v>above</v>
      </c>
      <c r="H95" s="8"/>
    </row>
    <row r="96" spans="1:8" x14ac:dyDescent="0.25">
      <c r="A96" t="s">
        <v>74</v>
      </c>
      <c r="B96" s="6">
        <v>46053</v>
      </c>
      <c r="C96" s="7">
        <v>56839510</v>
      </c>
      <c r="D96" t="s">
        <v>49</v>
      </c>
      <c r="E96" s="8">
        <v>29350</v>
      </c>
      <c r="F96" t="str">
        <f t="shared" si="1"/>
        <v>above</v>
      </c>
      <c r="H96" s="8"/>
    </row>
    <row r="97" spans="1:8" x14ac:dyDescent="0.25">
      <c r="A97" t="s">
        <v>76</v>
      </c>
      <c r="B97" s="6">
        <v>46053</v>
      </c>
      <c r="C97" s="7">
        <v>56825780</v>
      </c>
      <c r="D97" t="s">
        <v>77</v>
      </c>
      <c r="E97" s="8">
        <v>36577.279999999999</v>
      </c>
      <c r="F97" t="str">
        <f t="shared" si="1"/>
        <v>above</v>
      </c>
      <c r="H97" s="8"/>
    </row>
    <row r="98" spans="1:8" x14ac:dyDescent="0.25">
      <c r="A98" t="s">
        <v>78</v>
      </c>
      <c r="B98" s="6">
        <v>46053</v>
      </c>
      <c r="C98" s="7">
        <v>56719816</v>
      </c>
      <c r="D98" t="s">
        <v>13</v>
      </c>
      <c r="E98" s="8">
        <v>32302.560000000001</v>
      </c>
      <c r="F98" t="str">
        <f t="shared" si="1"/>
        <v>above</v>
      </c>
      <c r="H98" s="8"/>
    </row>
    <row r="99" spans="1:8" x14ac:dyDescent="0.25">
      <c r="A99" t="s">
        <v>78</v>
      </c>
      <c r="B99" s="6">
        <v>46053</v>
      </c>
      <c r="C99" s="7">
        <v>56750992</v>
      </c>
      <c r="D99" t="s">
        <v>13</v>
      </c>
      <c r="E99" s="8">
        <v>70502.399999999994</v>
      </c>
      <c r="F99" t="str">
        <f t="shared" si="1"/>
        <v>above</v>
      </c>
      <c r="H99" s="8"/>
    </row>
    <row r="100" spans="1:8" x14ac:dyDescent="0.25">
      <c r="A100" t="s">
        <v>78</v>
      </c>
      <c r="B100" s="6">
        <v>46053</v>
      </c>
      <c r="C100" s="7">
        <v>56851254</v>
      </c>
      <c r="D100" t="s">
        <v>13</v>
      </c>
      <c r="E100" s="8">
        <v>105753.60000000001</v>
      </c>
      <c r="F100" t="str">
        <f t="shared" si="1"/>
        <v>above</v>
      </c>
      <c r="H100" s="8"/>
    </row>
    <row r="101" spans="1:8" x14ac:dyDescent="0.25">
      <c r="A101" t="s">
        <v>78</v>
      </c>
      <c r="B101" s="6">
        <v>46053</v>
      </c>
      <c r="C101" s="7">
        <v>56908771</v>
      </c>
      <c r="D101" t="s">
        <v>13</v>
      </c>
      <c r="E101" s="8">
        <v>42790.32</v>
      </c>
      <c r="F101" t="str">
        <f t="shared" si="1"/>
        <v>above</v>
      </c>
      <c r="H101" s="8"/>
    </row>
    <row r="102" spans="1:8" x14ac:dyDescent="0.25">
      <c r="A102" t="s">
        <v>79</v>
      </c>
      <c r="B102" s="6">
        <v>46053</v>
      </c>
      <c r="C102" s="7">
        <v>56888039</v>
      </c>
      <c r="D102" t="s">
        <v>80</v>
      </c>
      <c r="E102" s="8">
        <v>35532</v>
      </c>
      <c r="F102" t="str">
        <f t="shared" si="1"/>
        <v>above</v>
      </c>
      <c r="H102" s="8"/>
    </row>
    <row r="103" spans="1:8" x14ac:dyDescent="0.25">
      <c r="A103" t="s">
        <v>81</v>
      </c>
      <c r="B103" s="6">
        <v>46053</v>
      </c>
      <c r="C103" s="7">
        <v>56919887</v>
      </c>
      <c r="D103" t="s">
        <v>15</v>
      </c>
      <c r="E103" s="8">
        <v>74340.08</v>
      </c>
      <c r="F103" t="str">
        <f t="shared" si="1"/>
        <v>above</v>
      </c>
      <c r="H103" s="8"/>
    </row>
    <row r="104" spans="1:8" x14ac:dyDescent="0.25">
      <c r="A104" t="s">
        <v>81</v>
      </c>
      <c r="B104" s="6">
        <v>46053</v>
      </c>
      <c r="C104" s="7">
        <v>56919905</v>
      </c>
      <c r="D104" t="s">
        <v>15</v>
      </c>
      <c r="E104" s="8">
        <v>137659.70000000001</v>
      </c>
      <c r="F104" t="str">
        <f t="shared" si="1"/>
        <v>above</v>
      </c>
      <c r="H104" s="8"/>
    </row>
    <row r="105" spans="1:8" x14ac:dyDescent="0.25">
      <c r="A105" t="s">
        <v>81</v>
      </c>
      <c r="B105" s="6">
        <v>46053</v>
      </c>
      <c r="C105" s="7">
        <v>56919907</v>
      </c>
      <c r="D105" t="s">
        <v>15</v>
      </c>
      <c r="E105" s="8">
        <v>180534.95</v>
      </c>
      <c r="F105" t="str">
        <f t="shared" si="1"/>
        <v>above</v>
      </c>
      <c r="H105" s="8"/>
    </row>
    <row r="106" spans="1:8" x14ac:dyDescent="0.25">
      <c r="A106" t="s">
        <v>82</v>
      </c>
      <c r="B106" s="6">
        <v>46053</v>
      </c>
      <c r="C106" s="7">
        <v>56688835</v>
      </c>
      <c r="D106" t="s">
        <v>83</v>
      </c>
      <c r="E106" s="8">
        <v>36120.61</v>
      </c>
      <c r="F106" t="str">
        <f t="shared" si="1"/>
        <v>above</v>
      </c>
      <c r="H106" s="8"/>
    </row>
    <row r="107" spans="1:8" x14ac:dyDescent="0.25">
      <c r="A107" t="s">
        <v>84</v>
      </c>
      <c r="B107" s="6">
        <v>46053</v>
      </c>
      <c r="C107" s="7">
        <v>56671968</v>
      </c>
      <c r="D107" t="s">
        <v>13</v>
      </c>
      <c r="E107" s="8">
        <v>25392</v>
      </c>
      <c r="F107" t="str">
        <f t="shared" si="1"/>
        <v>above</v>
      </c>
      <c r="H107" s="8"/>
    </row>
    <row r="108" spans="1:8" x14ac:dyDescent="0.25">
      <c r="A108" t="s">
        <v>84</v>
      </c>
      <c r="B108" s="6">
        <v>46053</v>
      </c>
      <c r="C108" s="7">
        <v>56853969</v>
      </c>
      <c r="D108" t="s">
        <v>13</v>
      </c>
      <c r="E108" s="8">
        <v>25392</v>
      </c>
      <c r="F108" t="str">
        <f t="shared" si="1"/>
        <v>above</v>
      </c>
      <c r="H108" s="8"/>
    </row>
    <row r="109" spans="1:8" x14ac:dyDescent="0.25">
      <c r="A109" t="s">
        <v>85</v>
      </c>
      <c r="B109" s="6">
        <v>46053</v>
      </c>
      <c r="C109" s="7">
        <v>56714881</v>
      </c>
      <c r="D109" t="s">
        <v>86</v>
      </c>
      <c r="E109" s="8">
        <v>306179.08</v>
      </c>
      <c r="F109" t="str">
        <f t="shared" si="1"/>
        <v>above</v>
      </c>
      <c r="H109" s="8"/>
    </row>
    <row r="110" spans="1:8" x14ac:dyDescent="0.25">
      <c r="A110" t="s">
        <v>87</v>
      </c>
      <c r="B110" s="6">
        <v>46053</v>
      </c>
      <c r="C110" s="7">
        <v>56768738</v>
      </c>
      <c r="D110" t="s">
        <v>88</v>
      </c>
      <c r="E110" s="8">
        <v>119583.99</v>
      </c>
      <c r="F110" t="str">
        <f t="shared" si="1"/>
        <v>above</v>
      </c>
      <c r="H110" s="8"/>
    </row>
    <row r="111" spans="1:8" x14ac:dyDescent="0.25">
      <c r="A111" t="s">
        <v>87</v>
      </c>
      <c r="B111" s="6">
        <v>46053</v>
      </c>
      <c r="C111" s="7">
        <v>56768744</v>
      </c>
      <c r="D111" t="s">
        <v>88</v>
      </c>
      <c r="E111" s="8">
        <v>47569.27</v>
      </c>
      <c r="F111" t="str">
        <f t="shared" si="1"/>
        <v>above</v>
      </c>
      <c r="H111" s="8"/>
    </row>
    <row r="112" spans="1:8" x14ac:dyDescent="0.25">
      <c r="A112" t="s">
        <v>87</v>
      </c>
      <c r="B112" s="6">
        <v>46053</v>
      </c>
      <c r="C112" s="7">
        <v>56791871</v>
      </c>
      <c r="D112" t="s">
        <v>88</v>
      </c>
      <c r="E112" s="8">
        <v>33414.94</v>
      </c>
      <c r="F112" t="str">
        <f t="shared" si="1"/>
        <v>above</v>
      </c>
      <c r="H112" s="8"/>
    </row>
    <row r="113" spans="1:8" x14ac:dyDescent="0.25">
      <c r="A113" t="s">
        <v>87</v>
      </c>
      <c r="B113" s="6">
        <v>46053</v>
      </c>
      <c r="C113" s="7">
        <v>56812037</v>
      </c>
      <c r="D113" t="s">
        <v>88</v>
      </c>
      <c r="E113" s="8">
        <v>1868143.06</v>
      </c>
      <c r="F113" t="str">
        <f t="shared" si="1"/>
        <v>above</v>
      </c>
      <c r="H113" s="8"/>
    </row>
    <row r="114" spans="1:8" x14ac:dyDescent="0.25">
      <c r="A114" t="s">
        <v>89</v>
      </c>
      <c r="B114" s="6">
        <v>46053</v>
      </c>
      <c r="C114" s="7">
        <v>56749079</v>
      </c>
      <c r="D114" t="s">
        <v>90</v>
      </c>
      <c r="E114" s="8">
        <v>40279.199999999997</v>
      </c>
      <c r="F114" t="str">
        <f t="shared" si="1"/>
        <v>above</v>
      </c>
      <c r="H114" s="8"/>
    </row>
    <row r="115" spans="1:8" x14ac:dyDescent="0.25">
      <c r="A115" t="s">
        <v>91</v>
      </c>
      <c r="B115" s="6">
        <v>46053</v>
      </c>
      <c r="C115" s="7">
        <v>56840400</v>
      </c>
      <c r="D115" t="s">
        <v>20</v>
      </c>
      <c r="E115" s="8">
        <v>70433.210000000006</v>
      </c>
      <c r="F115" t="str">
        <f t="shared" si="1"/>
        <v>above</v>
      </c>
      <c r="H115" s="8"/>
    </row>
    <row r="116" spans="1:8" x14ac:dyDescent="0.25">
      <c r="A116" t="s">
        <v>91</v>
      </c>
      <c r="B116" s="6">
        <v>46053</v>
      </c>
      <c r="C116" s="7">
        <v>56840408</v>
      </c>
      <c r="D116" t="s">
        <v>20</v>
      </c>
      <c r="E116" s="8">
        <v>25830.49</v>
      </c>
      <c r="F116" t="str">
        <f t="shared" si="1"/>
        <v>above</v>
      </c>
      <c r="H116" s="8"/>
    </row>
    <row r="117" spans="1:8" x14ac:dyDescent="0.25">
      <c r="A117" t="s">
        <v>91</v>
      </c>
      <c r="B117" s="6">
        <v>46053</v>
      </c>
      <c r="C117" s="7">
        <v>56939695</v>
      </c>
      <c r="D117" t="s">
        <v>68</v>
      </c>
      <c r="E117" s="8">
        <v>84815.75</v>
      </c>
      <c r="F117" t="str">
        <f t="shared" si="1"/>
        <v>above</v>
      </c>
      <c r="H117" s="8"/>
    </row>
    <row r="118" spans="1:8" x14ac:dyDescent="0.25">
      <c r="A118" t="s">
        <v>91</v>
      </c>
      <c r="B118" s="6">
        <v>46053</v>
      </c>
      <c r="C118" s="7">
        <v>56947142</v>
      </c>
      <c r="D118" t="s">
        <v>20</v>
      </c>
      <c r="E118" s="8">
        <v>30268.5</v>
      </c>
      <c r="F118" t="str">
        <f t="shared" si="1"/>
        <v>above</v>
      </c>
      <c r="H118" s="8"/>
    </row>
    <row r="119" spans="1:8" x14ac:dyDescent="0.25">
      <c r="A119" t="s">
        <v>91</v>
      </c>
      <c r="B119" s="6">
        <v>46053</v>
      </c>
      <c r="C119" s="7">
        <v>56947143</v>
      </c>
      <c r="D119" t="s">
        <v>20</v>
      </c>
      <c r="E119" s="8">
        <v>28458.85</v>
      </c>
      <c r="F119" t="str">
        <f t="shared" si="1"/>
        <v>above</v>
      </c>
      <c r="H119" s="8"/>
    </row>
    <row r="120" spans="1:8" x14ac:dyDescent="0.25">
      <c r="A120" t="s">
        <v>92</v>
      </c>
      <c r="B120" s="6">
        <v>46053</v>
      </c>
      <c r="C120" s="7">
        <v>56717716</v>
      </c>
      <c r="D120" t="s">
        <v>93</v>
      </c>
      <c r="E120" s="8">
        <v>29922.91</v>
      </c>
      <c r="F120" t="str">
        <f t="shared" si="1"/>
        <v>above</v>
      </c>
      <c r="H120" s="8"/>
    </row>
    <row r="121" spans="1:8" x14ac:dyDescent="0.25">
      <c r="A121" t="s">
        <v>94</v>
      </c>
      <c r="B121" s="6">
        <v>46053</v>
      </c>
      <c r="C121" s="7">
        <v>56557277</v>
      </c>
      <c r="D121" t="s">
        <v>95</v>
      </c>
      <c r="E121" s="8">
        <v>46800</v>
      </c>
      <c r="F121" t="str">
        <f t="shared" si="1"/>
        <v>above</v>
      </c>
      <c r="H121" s="8"/>
    </row>
    <row r="122" spans="1:8" x14ac:dyDescent="0.25">
      <c r="A122" t="s">
        <v>94</v>
      </c>
      <c r="B122" s="6">
        <v>46053</v>
      </c>
      <c r="C122" s="7">
        <v>56961514</v>
      </c>
      <c r="D122" t="s">
        <v>95</v>
      </c>
      <c r="E122" s="8">
        <v>46800</v>
      </c>
      <c r="F122" t="str">
        <f t="shared" si="1"/>
        <v>above</v>
      </c>
      <c r="H122" s="8"/>
    </row>
    <row r="123" spans="1:8" x14ac:dyDescent="0.25">
      <c r="A123" t="s">
        <v>96</v>
      </c>
      <c r="B123" s="6">
        <v>46053</v>
      </c>
      <c r="C123" s="7">
        <v>56873930</v>
      </c>
      <c r="D123" t="s">
        <v>17</v>
      </c>
      <c r="E123" s="8">
        <v>78000</v>
      </c>
      <c r="F123" t="str">
        <f>IF(E123&gt;25000,"above","under")</f>
        <v>above</v>
      </c>
      <c r="H123" s="8"/>
    </row>
    <row r="124" spans="1:8" x14ac:dyDescent="0.25">
      <c r="A124" t="s">
        <v>97</v>
      </c>
      <c r="B124" s="6">
        <v>46053</v>
      </c>
      <c r="C124" s="7">
        <v>56719341</v>
      </c>
      <c r="D124" t="s">
        <v>13</v>
      </c>
      <c r="E124" s="8">
        <v>25501.39</v>
      </c>
      <c r="F124" t="str">
        <f t="shared" si="1"/>
        <v>above</v>
      </c>
      <c r="H124" s="8"/>
    </row>
    <row r="125" spans="1:8" x14ac:dyDescent="0.25">
      <c r="A125" t="s">
        <v>97</v>
      </c>
      <c r="B125" s="6">
        <v>46053</v>
      </c>
      <c r="C125" s="7">
        <v>56775613</v>
      </c>
      <c r="D125" t="s">
        <v>13</v>
      </c>
      <c r="E125" s="8">
        <v>31314.48</v>
      </c>
      <c r="F125" t="str">
        <f t="shared" si="1"/>
        <v>above</v>
      </c>
      <c r="H125" s="8"/>
    </row>
    <row r="126" spans="1:8" x14ac:dyDescent="0.25">
      <c r="A126" t="s">
        <v>98</v>
      </c>
      <c r="B126" s="6">
        <v>46053</v>
      </c>
      <c r="C126" s="7">
        <v>56719558</v>
      </c>
      <c r="D126" t="s">
        <v>13</v>
      </c>
      <c r="E126" s="8">
        <v>29853</v>
      </c>
      <c r="F126" t="str">
        <f t="shared" si="1"/>
        <v>above</v>
      </c>
      <c r="H126" s="8"/>
    </row>
    <row r="127" spans="1:8" x14ac:dyDescent="0.25">
      <c r="A127" t="s">
        <v>98</v>
      </c>
      <c r="B127" s="6">
        <v>46053</v>
      </c>
      <c r="C127" s="7">
        <v>56731279</v>
      </c>
      <c r="D127" t="s">
        <v>13</v>
      </c>
      <c r="E127" s="8">
        <v>58187</v>
      </c>
      <c r="F127" t="str">
        <f t="shared" si="1"/>
        <v>above</v>
      </c>
      <c r="H127" s="8"/>
    </row>
    <row r="128" spans="1:8" x14ac:dyDescent="0.25">
      <c r="A128" t="s">
        <v>98</v>
      </c>
      <c r="B128" s="6">
        <v>46053</v>
      </c>
      <c r="C128" s="7">
        <v>56775698</v>
      </c>
      <c r="D128" t="s">
        <v>13</v>
      </c>
      <c r="E128" s="8">
        <v>29462.5</v>
      </c>
      <c r="F128" t="str">
        <f t="shared" si="1"/>
        <v>above</v>
      </c>
      <c r="H128" s="8"/>
    </row>
    <row r="129" spans="1:8" x14ac:dyDescent="0.25">
      <c r="A129" t="s">
        <v>98</v>
      </c>
      <c r="B129" s="6">
        <v>46053</v>
      </c>
      <c r="C129" s="7">
        <v>56908800</v>
      </c>
      <c r="D129" t="s">
        <v>13</v>
      </c>
      <c r="E129" s="8">
        <v>48829.5</v>
      </c>
      <c r="F129" t="str">
        <f t="shared" si="1"/>
        <v>above</v>
      </c>
      <c r="H129" s="8"/>
    </row>
    <row r="130" spans="1:8" x14ac:dyDescent="0.25">
      <c r="A130" t="s">
        <v>99</v>
      </c>
      <c r="B130" s="6">
        <v>46053</v>
      </c>
      <c r="C130" s="7">
        <v>56688849</v>
      </c>
      <c r="D130" t="s">
        <v>17</v>
      </c>
      <c r="E130" s="8">
        <v>168943.31</v>
      </c>
      <c r="F130" t="str">
        <f t="shared" si="1"/>
        <v>above</v>
      </c>
      <c r="H130" s="8"/>
    </row>
    <row r="131" spans="1:8" x14ac:dyDescent="0.25">
      <c r="A131" t="s">
        <v>99</v>
      </c>
      <c r="B131" s="6">
        <v>46053</v>
      </c>
      <c r="C131" s="7">
        <v>56688855</v>
      </c>
      <c r="D131" t="s">
        <v>17</v>
      </c>
      <c r="E131" s="8">
        <v>79152</v>
      </c>
      <c r="F131" t="str">
        <f t="shared" si="1"/>
        <v>above</v>
      </c>
      <c r="H131" s="8"/>
    </row>
    <row r="132" spans="1:8" x14ac:dyDescent="0.25">
      <c r="A132" t="s">
        <v>99</v>
      </c>
      <c r="B132" s="6">
        <v>46053</v>
      </c>
      <c r="C132" s="7">
        <v>56965503</v>
      </c>
      <c r="D132" t="s">
        <v>17</v>
      </c>
      <c r="E132" s="8">
        <v>69862.790000000008</v>
      </c>
      <c r="F132" t="str">
        <f t="shared" si="1"/>
        <v>above</v>
      </c>
      <c r="H132" s="8"/>
    </row>
    <row r="133" spans="1:8" x14ac:dyDescent="0.25">
      <c r="A133" t="s">
        <v>100</v>
      </c>
      <c r="B133" s="6">
        <v>46053</v>
      </c>
      <c r="C133" s="7">
        <v>56667452</v>
      </c>
      <c r="D133" t="s">
        <v>101</v>
      </c>
      <c r="E133" s="8">
        <v>105498.26</v>
      </c>
      <c r="F133" t="str">
        <f t="shared" si="1"/>
        <v>above</v>
      </c>
      <c r="H133" s="8"/>
    </row>
    <row r="134" spans="1:8" x14ac:dyDescent="0.25">
      <c r="A134" t="s">
        <v>100</v>
      </c>
      <c r="B134" s="6">
        <v>46053</v>
      </c>
      <c r="C134" s="7">
        <v>56949484</v>
      </c>
      <c r="D134" t="s">
        <v>102</v>
      </c>
      <c r="E134" s="8">
        <v>59492.44</v>
      </c>
      <c r="F134" t="str">
        <f t="shared" si="1"/>
        <v>above</v>
      </c>
      <c r="H134" s="8"/>
    </row>
    <row r="135" spans="1:8" x14ac:dyDescent="0.25">
      <c r="A135" t="s">
        <v>100</v>
      </c>
      <c r="B135" s="6">
        <v>46053</v>
      </c>
      <c r="C135" s="7">
        <v>56949493</v>
      </c>
      <c r="D135" t="s">
        <v>15</v>
      </c>
      <c r="E135" s="8">
        <v>142981.32999999999</v>
      </c>
      <c r="F135" t="str">
        <f t="shared" si="1"/>
        <v>above</v>
      </c>
      <c r="H135" s="8"/>
    </row>
    <row r="136" spans="1:8" x14ac:dyDescent="0.25">
      <c r="A136" t="s">
        <v>103</v>
      </c>
      <c r="B136" s="6">
        <v>46053</v>
      </c>
      <c r="C136" s="7">
        <v>56823511</v>
      </c>
      <c r="D136" t="s">
        <v>17</v>
      </c>
      <c r="E136" s="8">
        <v>32065.200000000001</v>
      </c>
      <c r="F136" t="str">
        <f t="shared" si="1"/>
        <v>above</v>
      </c>
      <c r="H136" s="8"/>
    </row>
    <row r="137" spans="1:8" x14ac:dyDescent="0.25">
      <c r="A137" t="s">
        <v>104</v>
      </c>
      <c r="B137" s="6">
        <v>46053</v>
      </c>
      <c r="C137" s="7">
        <v>56054036</v>
      </c>
      <c r="D137" t="s">
        <v>33</v>
      </c>
      <c r="E137" s="8">
        <v>43430.400000000001</v>
      </c>
      <c r="F137" t="str">
        <f t="shared" si="1"/>
        <v>above</v>
      </c>
      <c r="H137" s="8"/>
    </row>
    <row r="138" spans="1:8" x14ac:dyDescent="0.25">
      <c r="A138" t="s">
        <v>104</v>
      </c>
      <c r="B138" s="6">
        <v>46053</v>
      </c>
      <c r="C138" s="7">
        <v>56251817</v>
      </c>
      <c r="D138" t="s">
        <v>33</v>
      </c>
      <c r="E138" s="8">
        <v>285398.23</v>
      </c>
      <c r="F138" t="str">
        <f t="shared" si="1"/>
        <v>above</v>
      </c>
      <c r="H138" s="8"/>
    </row>
    <row r="139" spans="1:8" x14ac:dyDescent="0.25">
      <c r="A139" t="s">
        <v>104</v>
      </c>
      <c r="B139" s="6">
        <v>46053</v>
      </c>
      <c r="C139" s="7">
        <v>56251822</v>
      </c>
      <c r="D139" t="s">
        <v>33</v>
      </c>
      <c r="E139" s="8">
        <v>30419.34</v>
      </c>
      <c r="F139" t="str">
        <f t="shared" ref="F139:F197" si="2">IF(E139&gt;25000,"above","under")</f>
        <v>above</v>
      </c>
      <c r="H139" s="8"/>
    </row>
    <row r="140" spans="1:8" x14ac:dyDescent="0.25">
      <c r="A140" t="s">
        <v>105</v>
      </c>
      <c r="B140" s="6">
        <v>46053</v>
      </c>
      <c r="C140" s="7">
        <v>56876008</v>
      </c>
      <c r="D140" t="s">
        <v>47</v>
      </c>
      <c r="E140" s="8">
        <v>38141.08</v>
      </c>
      <c r="F140" t="str">
        <f t="shared" si="2"/>
        <v>above</v>
      </c>
      <c r="H140" s="8"/>
    </row>
    <row r="141" spans="1:8" x14ac:dyDescent="0.25">
      <c r="A141" t="s">
        <v>106</v>
      </c>
      <c r="B141" s="6">
        <v>46053</v>
      </c>
      <c r="C141" s="7">
        <v>56690243</v>
      </c>
      <c r="D141" t="s">
        <v>107</v>
      </c>
      <c r="E141" s="8">
        <v>92800.8</v>
      </c>
      <c r="F141" t="str">
        <f t="shared" si="2"/>
        <v>above</v>
      </c>
      <c r="H141" s="8"/>
    </row>
    <row r="142" spans="1:8" x14ac:dyDescent="0.25">
      <c r="A142" t="s">
        <v>108</v>
      </c>
      <c r="B142" s="6">
        <v>46053</v>
      </c>
      <c r="C142" s="7">
        <v>56834120</v>
      </c>
      <c r="D142" t="s">
        <v>13</v>
      </c>
      <c r="E142" s="8">
        <v>49659.199999999997</v>
      </c>
      <c r="F142" t="str">
        <f t="shared" si="2"/>
        <v>above</v>
      </c>
      <c r="H142" s="8"/>
    </row>
    <row r="143" spans="1:8" x14ac:dyDescent="0.25">
      <c r="A143" t="s">
        <v>108</v>
      </c>
      <c r="B143" s="6">
        <v>46053</v>
      </c>
      <c r="C143" s="7">
        <v>56834126</v>
      </c>
      <c r="D143" t="s">
        <v>13</v>
      </c>
      <c r="E143" s="8">
        <v>26550</v>
      </c>
      <c r="F143" t="str">
        <f t="shared" si="2"/>
        <v>above</v>
      </c>
      <c r="H143" s="8"/>
    </row>
    <row r="144" spans="1:8" x14ac:dyDescent="0.25">
      <c r="A144" t="s">
        <v>108</v>
      </c>
      <c r="B144" s="6">
        <v>46053</v>
      </c>
      <c r="C144" s="7">
        <v>56834143</v>
      </c>
      <c r="D144" t="s">
        <v>13</v>
      </c>
      <c r="E144" s="8">
        <v>44280</v>
      </c>
      <c r="F144" t="str">
        <f t="shared" si="2"/>
        <v>above</v>
      </c>
      <c r="H144" s="8"/>
    </row>
    <row r="145" spans="1:8" x14ac:dyDescent="0.25">
      <c r="A145" t="s">
        <v>109</v>
      </c>
      <c r="B145" s="6">
        <v>46053</v>
      </c>
      <c r="C145" s="7">
        <v>56747664</v>
      </c>
      <c r="D145" t="s">
        <v>110</v>
      </c>
      <c r="E145" s="8">
        <v>25000</v>
      </c>
      <c r="F145" t="str">
        <f t="shared" si="2"/>
        <v>under</v>
      </c>
      <c r="H145" s="8"/>
    </row>
    <row r="146" spans="1:8" x14ac:dyDescent="0.25">
      <c r="A146" t="s">
        <v>109</v>
      </c>
      <c r="B146" s="6">
        <v>46053</v>
      </c>
      <c r="C146" s="7">
        <v>56860476</v>
      </c>
      <c r="D146" t="s">
        <v>110</v>
      </c>
      <c r="E146" s="8">
        <v>40000</v>
      </c>
      <c r="F146" t="str">
        <f t="shared" si="2"/>
        <v>above</v>
      </c>
      <c r="H146" s="8"/>
    </row>
    <row r="147" spans="1:8" x14ac:dyDescent="0.25">
      <c r="A147" t="s">
        <v>111</v>
      </c>
      <c r="B147" s="6">
        <v>46053</v>
      </c>
      <c r="C147" s="7">
        <v>56841724</v>
      </c>
      <c r="D147" t="s">
        <v>112</v>
      </c>
      <c r="E147" s="8">
        <v>32430</v>
      </c>
      <c r="F147" t="str">
        <f t="shared" si="2"/>
        <v>above</v>
      </c>
      <c r="H147" s="8"/>
    </row>
    <row r="148" spans="1:8" x14ac:dyDescent="0.25">
      <c r="A148" t="s">
        <v>113</v>
      </c>
      <c r="B148" s="6">
        <v>46053</v>
      </c>
      <c r="C148" s="7">
        <v>56841726</v>
      </c>
      <c r="D148" t="s">
        <v>110</v>
      </c>
      <c r="E148" s="8">
        <v>187677.33</v>
      </c>
      <c r="F148" t="str">
        <f t="shared" si="2"/>
        <v>above</v>
      </c>
      <c r="H148" s="8"/>
    </row>
    <row r="149" spans="1:8" x14ac:dyDescent="0.25">
      <c r="A149" t="s">
        <v>114</v>
      </c>
      <c r="B149" s="6">
        <v>46053</v>
      </c>
      <c r="C149" s="7">
        <v>56682239</v>
      </c>
      <c r="D149" t="s">
        <v>13</v>
      </c>
      <c r="E149" s="8">
        <v>93618.96</v>
      </c>
      <c r="F149" t="str">
        <f t="shared" si="2"/>
        <v>above</v>
      </c>
      <c r="H149" s="8"/>
    </row>
    <row r="150" spans="1:8" x14ac:dyDescent="0.25">
      <c r="A150" t="s">
        <v>114</v>
      </c>
      <c r="B150" s="6">
        <v>46053</v>
      </c>
      <c r="C150" s="7">
        <v>56706512</v>
      </c>
      <c r="D150" t="s">
        <v>13</v>
      </c>
      <c r="E150" s="8">
        <v>39816</v>
      </c>
      <c r="F150" t="str">
        <f t="shared" si="2"/>
        <v>above</v>
      </c>
      <c r="H150" s="8"/>
    </row>
    <row r="151" spans="1:8" x14ac:dyDescent="0.25">
      <c r="A151" t="s">
        <v>114</v>
      </c>
      <c r="B151" s="6">
        <v>46053</v>
      </c>
      <c r="C151" s="7">
        <v>56731373</v>
      </c>
      <c r="D151" t="s">
        <v>13</v>
      </c>
      <c r="E151" s="8">
        <v>108000</v>
      </c>
      <c r="F151" t="str">
        <f t="shared" si="2"/>
        <v>above</v>
      </c>
      <c r="H151" s="8"/>
    </row>
    <row r="152" spans="1:8" x14ac:dyDescent="0.25">
      <c r="A152" t="s">
        <v>114</v>
      </c>
      <c r="B152" s="6">
        <v>46053</v>
      </c>
      <c r="C152" s="7">
        <v>56775716</v>
      </c>
      <c r="D152" t="s">
        <v>13</v>
      </c>
      <c r="E152" s="8">
        <v>72000</v>
      </c>
      <c r="F152" t="str">
        <f t="shared" si="2"/>
        <v>above</v>
      </c>
      <c r="H152" s="8"/>
    </row>
    <row r="153" spans="1:8" x14ac:dyDescent="0.25">
      <c r="A153" t="s">
        <v>114</v>
      </c>
      <c r="B153" s="6">
        <v>46053</v>
      </c>
      <c r="C153" s="7">
        <v>56851170</v>
      </c>
      <c r="D153" t="s">
        <v>13</v>
      </c>
      <c r="E153" s="8">
        <v>144450.24000000002</v>
      </c>
      <c r="F153" t="str">
        <f t="shared" si="2"/>
        <v>above</v>
      </c>
      <c r="H153" s="8"/>
    </row>
    <row r="154" spans="1:8" x14ac:dyDescent="0.25">
      <c r="A154" t="s">
        <v>114</v>
      </c>
      <c r="B154" s="6">
        <v>46053</v>
      </c>
      <c r="C154" s="7">
        <v>56880124</v>
      </c>
      <c r="D154" t="s">
        <v>13</v>
      </c>
      <c r="E154" s="8">
        <v>39816</v>
      </c>
      <c r="F154" t="str">
        <f t="shared" si="2"/>
        <v>above</v>
      </c>
      <c r="H154" s="8"/>
    </row>
    <row r="155" spans="1:8" x14ac:dyDescent="0.25">
      <c r="A155" t="s">
        <v>114</v>
      </c>
      <c r="B155" s="6">
        <v>46053</v>
      </c>
      <c r="C155" s="7">
        <v>56880132</v>
      </c>
      <c r="D155" t="s">
        <v>13</v>
      </c>
      <c r="E155" s="8">
        <v>65479.199999999997</v>
      </c>
      <c r="F155" t="str">
        <f t="shared" si="2"/>
        <v>above</v>
      </c>
      <c r="H155" s="8"/>
    </row>
    <row r="156" spans="1:8" x14ac:dyDescent="0.25">
      <c r="A156" t="s">
        <v>114</v>
      </c>
      <c r="B156" s="6">
        <v>46053</v>
      </c>
      <c r="C156" s="7">
        <v>56894817</v>
      </c>
      <c r="D156" t="s">
        <v>13</v>
      </c>
      <c r="E156" s="8">
        <v>91191.43</v>
      </c>
      <c r="F156" t="str">
        <f t="shared" si="2"/>
        <v>above</v>
      </c>
      <c r="H156" s="8"/>
    </row>
    <row r="157" spans="1:8" x14ac:dyDescent="0.25">
      <c r="A157" t="s">
        <v>114</v>
      </c>
      <c r="B157" s="6">
        <v>46053</v>
      </c>
      <c r="C157" s="7">
        <v>56908768</v>
      </c>
      <c r="D157" t="s">
        <v>13</v>
      </c>
      <c r="E157" s="8">
        <v>76954.44</v>
      </c>
      <c r="F157" t="str">
        <f t="shared" si="2"/>
        <v>above</v>
      </c>
      <c r="H157" s="8"/>
    </row>
    <row r="158" spans="1:8" x14ac:dyDescent="0.25">
      <c r="A158" t="s">
        <v>114</v>
      </c>
      <c r="B158" s="6">
        <v>46053</v>
      </c>
      <c r="C158" s="7">
        <v>56977071</v>
      </c>
      <c r="D158" t="s">
        <v>13</v>
      </c>
      <c r="E158" s="8">
        <v>28800</v>
      </c>
      <c r="F158" t="str">
        <f t="shared" si="2"/>
        <v>above</v>
      </c>
      <c r="H158" s="8"/>
    </row>
    <row r="159" spans="1:8" x14ac:dyDescent="0.25">
      <c r="A159" t="s">
        <v>114</v>
      </c>
      <c r="B159" s="6">
        <v>46053</v>
      </c>
      <c r="C159" s="7">
        <v>56977410</v>
      </c>
      <c r="D159" t="s">
        <v>13</v>
      </c>
      <c r="E159" s="8">
        <v>50400</v>
      </c>
      <c r="F159" t="str">
        <f t="shared" si="2"/>
        <v>above</v>
      </c>
      <c r="H159" s="8"/>
    </row>
    <row r="160" spans="1:8" x14ac:dyDescent="0.25">
      <c r="A160" t="s">
        <v>115</v>
      </c>
      <c r="B160" s="6">
        <v>46053</v>
      </c>
      <c r="C160" s="7">
        <v>56724242</v>
      </c>
      <c r="D160" t="s">
        <v>116</v>
      </c>
      <c r="E160" s="8">
        <v>53333.33</v>
      </c>
      <c r="F160" t="str">
        <f t="shared" si="2"/>
        <v>above</v>
      </c>
      <c r="H160" s="8"/>
    </row>
    <row r="161" spans="1:8" x14ac:dyDescent="0.25">
      <c r="A161" t="s">
        <v>117</v>
      </c>
      <c r="B161" s="6">
        <v>46053</v>
      </c>
      <c r="C161" s="7">
        <v>56733900</v>
      </c>
      <c r="D161" t="s">
        <v>20</v>
      </c>
      <c r="E161" s="8">
        <v>35015.899999999994</v>
      </c>
      <c r="F161" t="str">
        <f t="shared" si="2"/>
        <v>above</v>
      </c>
      <c r="H161" s="8"/>
    </row>
    <row r="162" spans="1:8" x14ac:dyDescent="0.25">
      <c r="A162" t="s">
        <v>117</v>
      </c>
      <c r="B162" s="6">
        <v>46053</v>
      </c>
      <c r="C162" s="7">
        <v>56785536</v>
      </c>
      <c r="D162" t="s">
        <v>20</v>
      </c>
      <c r="E162" s="8">
        <v>38083</v>
      </c>
      <c r="F162" t="str">
        <f t="shared" si="2"/>
        <v>above</v>
      </c>
      <c r="H162" s="8"/>
    </row>
    <row r="163" spans="1:8" x14ac:dyDescent="0.25">
      <c r="A163" t="s">
        <v>117</v>
      </c>
      <c r="B163" s="6">
        <v>46053</v>
      </c>
      <c r="C163" s="7">
        <v>56808165</v>
      </c>
      <c r="D163" t="s">
        <v>13</v>
      </c>
      <c r="E163" s="8">
        <v>76176</v>
      </c>
      <c r="F163" t="str">
        <f t="shared" si="2"/>
        <v>above</v>
      </c>
      <c r="H163" s="8"/>
    </row>
    <row r="164" spans="1:8" x14ac:dyDescent="0.25">
      <c r="A164" t="s">
        <v>117</v>
      </c>
      <c r="B164" s="6">
        <v>46053</v>
      </c>
      <c r="C164" s="7">
        <v>56883025</v>
      </c>
      <c r="D164" t="s">
        <v>13</v>
      </c>
      <c r="E164" s="8">
        <v>60940.800000000003</v>
      </c>
      <c r="F164" t="str">
        <f t="shared" si="2"/>
        <v>above</v>
      </c>
      <c r="H164" s="8"/>
    </row>
    <row r="165" spans="1:8" x14ac:dyDescent="0.25">
      <c r="A165" t="s">
        <v>118</v>
      </c>
      <c r="B165" s="6">
        <v>46053</v>
      </c>
      <c r="C165" s="7">
        <v>56876039</v>
      </c>
      <c r="D165" t="s">
        <v>49</v>
      </c>
      <c r="E165" s="8">
        <v>50836.04</v>
      </c>
      <c r="F165" t="str">
        <f>IF(E165&gt;25000,"above","under")</f>
        <v>above</v>
      </c>
      <c r="H165" s="8"/>
    </row>
    <row r="166" spans="1:8" x14ac:dyDescent="0.25">
      <c r="A166" t="s">
        <v>119</v>
      </c>
      <c r="B166" s="6">
        <v>46053</v>
      </c>
      <c r="C166" s="7">
        <v>56841754</v>
      </c>
      <c r="D166" t="s">
        <v>49</v>
      </c>
      <c r="E166" s="8">
        <v>71898.87</v>
      </c>
      <c r="F166" t="str">
        <f t="shared" si="2"/>
        <v>above</v>
      </c>
      <c r="H166" s="8"/>
    </row>
    <row r="167" spans="1:8" x14ac:dyDescent="0.25">
      <c r="A167" t="s">
        <v>120</v>
      </c>
      <c r="B167" s="6">
        <v>46053</v>
      </c>
      <c r="C167" s="7">
        <v>56724260</v>
      </c>
      <c r="D167" t="s">
        <v>17</v>
      </c>
      <c r="E167" s="8">
        <v>84642.71</v>
      </c>
      <c r="F167" t="str">
        <f t="shared" si="2"/>
        <v>above</v>
      </c>
      <c r="H167" s="8"/>
    </row>
    <row r="168" spans="1:8" x14ac:dyDescent="0.25">
      <c r="A168" t="s">
        <v>121</v>
      </c>
      <c r="B168" s="6">
        <v>46053</v>
      </c>
      <c r="C168" s="7">
        <v>56699018</v>
      </c>
      <c r="D168" t="s">
        <v>122</v>
      </c>
      <c r="E168" s="8">
        <v>64279.88</v>
      </c>
      <c r="F168" t="str">
        <f t="shared" si="2"/>
        <v>above</v>
      </c>
      <c r="H168" s="8"/>
    </row>
    <row r="169" spans="1:8" x14ac:dyDescent="0.25">
      <c r="A169" t="s">
        <v>123</v>
      </c>
      <c r="B169" s="6">
        <v>46053</v>
      </c>
      <c r="C169" s="7">
        <v>56713657</v>
      </c>
      <c r="D169" t="s">
        <v>38</v>
      </c>
      <c r="E169" s="8">
        <v>58700.039999999994</v>
      </c>
      <c r="F169" t="str">
        <f t="shared" si="2"/>
        <v>above</v>
      </c>
      <c r="H169" s="8"/>
    </row>
    <row r="170" spans="1:8" x14ac:dyDescent="0.25">
      <c r="A170" t="s">
        <v>124</v>
      </c>
      <c r="B170" s="6">
        <v>46053</v>
      </c>
      <c r="C170" s="7">
        <v>56919011</v>
      </c>
      <c r="D170" t="s">
        <v>90</v>
      </c>
      <c r="E170" s="8">
        <v>271159.75</v>
      </c>
      <c r="F170" t="str">
        <f t="shared" si="2"/>
        <v>above</v>
      </c>
      <c r="H170" s="8"/>
    </row>
    <row r="171" spans="1:8" x14ac:dyDescent="0.25">
      <c r="A171" t="s">
        <v>125</v>
      </c>
      <c r="B171" s="6">
        <v>46053</v>
      </c>
      <c r="C171" s="7">
        <v>55971005</v>
      </c>
      <c r="D171" t="s">
        <v>126</v>
      </c>
      <c r="E171" s="8">
        <v>45392.94</v>
      </c>
      <c r="F171" t="str">
        <f t="shared" si="2"/>
        <v>above</v>
      </c>
      <c r="H171" s="8"/>
    </row>
    <row r="172" spans="1:8" x14ac:dyDescent="0.25">
      <c r="A172" t="s">
        <v>125</v>
      </c>
      <c r="B172" s="6">
        <v>46053</v>
      </c>
      <c r="C172" s="7">
        <v>56717726</v>
      </c>
      <c r="D172" t="s">
        <v>127</v>
      </c>
      <c r="E172" s="8">
        <v>541651.06999999995</v>
      </c>
      <c r="F172" t="str">
        <f t="shared" si="2"/>
        <v>above</v>
      </c>
      <c r="H172" s="8"/>
    </row>
    <row r="173" spans="1:8" x14ac:dyDescent="0.25">
      <c r="A173" t="s">
        <v>125</v>
      </c>
      <c r="B173" s="6">
        <v>46053</v>
      </c>
      <c r="C173" s="7">
        <v>56745699</v>
      </c>
      <c r="D173" t="s">
        <v>126</v>
      </c>
      <c r="E173" s="8">
        <v>37038</v>
      </c>
      <c r="F173" t="str">
        <f t="shared" si="2"/>
        <v>above</v>
      </c>
      <c r="H173" s="8"/>
    </row>
    <row r="174" spans="1:8" x14ac:dyDescent="0.25">
      <c r="A174" t="s">
        <v>125</v>
      </c>
      <c r="B174" s="6">
        <v>46053</v>
      </c>
      <c r="C174" s="7">
        <v>56745707</v>
      </c>
      <c r="D174" t="s">
        <v>38</v>
      </c>
      <c r="E174" s="8">
        <v>74449.490000000005</v>
      </c>
      <c r="F174" t="str">
        <f t="shared" si="2"/>
        <v>above</v>
      </c>
      <c r="H174" s="8"/>
    </row>
    <row r="175" spans="1:8" x14ac:dyDescent="0.25">
      <c r="A175" t="s">
        <v>125</v>
      </c>
      <c r="B175" s="6">
        <v>46053</v>
      </c>
      <c r="C175" s="7">
        <v>56747638</v>
      </c>
      <c r="D175" t="s">
        <v>128</v>
      </c>
      <c r="E175" s="8">
        <v>212379.57</v>
      </c>
      <c r="F175" t="str">
        <f t="shared" si="2"/>
        <v>above</v>
      </c>
      <c r="H175" s="8"/>
    </row>
    <row r="176" spans="1:8" x14ac:dyDescent="0.25">
      <c r="A176" t="s">
        <v>125</v>
      </c>
      <c r="B176" s="6">
        <v>46053</v>
      </c>
      <c r="C176" s="7">
        <v>56824018</v>
      </c>
      <c r="D176" t="s">
        <v>127</v>
      </c>
      <c r="E176" s="8">
        <v>943095.25</v>
      </c>
      <c r="F176" t="str">
        <f t="shared" si="2"/>
        <v>above</v>
      </c>
      <c r="H176" s="8"/>
    </row>
    <row r="177" spans="1:8" x14ac:dyDescent="0.25">
      <c r="A177" t="s">
        <v>125</v>
      </c>
      <c r="B177" s="6">
        <v>46053</v>
      </c>
      <c r="C177" s="7">
        <v>56871959</v>
      </c>
      <c r="D177" t="s">
        <v>127</v>
      </c>
      <c r="E177" s="8">
        <v>1146395.33</v>
      </c>
      <c r="F177" t="str">
        <f t="shared" si="2"/>
        <v>above</v>
      </c>
      <c r="H177" s="8"/>
    </row>
    <row r="178" spans="1:8" x14ac:dyDescent="0.25">
      <c r="A178" t="s">
        <v>125</v>
      </c>
      <c r="B178" s="6">
        <v>46053</v>
      </c>
      <c r="C178" s="7">
        <v>56936983</v>
      </c>
      <c r="D178" t="s">
        <v>127</v>
      </c>
      <c r="E178" s="8">
        <v>937099.97</v>
      </c>
      <c r="F178" t="str">
        <f t="shared" si="2"/>
        <v>above</v>
      </c>
      <c r="H178" s="8"/>
    </row>
    <row r="179" spans="1:8" x14ac:dyDescent="0.25">
      <c r="A179" t="s">
        <v>129</v>
      </c>
      <c r="B179" s="6">
        <v>46053</v>
      </c>
      <c r="C179" s="7">
        <v>56771418</v>
      </c>
      <c r="D179" t="s">
        <v>130</v>
      </c>
      <c r="E179" s="8">
        <v>27199.5</v>
      </c>
      <c r="F179" t="str">
        <f t="shared" si="2"/>
        <v>above</v>
      </c>
      <c r="H179" s="8"/>
    </row>
    <row r="180" spans="1:8" x14ac:dyDescent="0.25">
      <c r="A180" t="s">
        <v>131</v>
      </c>
      <c r="B180" s="6">
        <v>46053</v>
      </c>
      <c r="C180" s="7">
        <v>56831810</v>
      </c>
      <c r="D180" t="s">
        <v>132</v>
      </c>
      <c r="E180" s="8">
        <v>25395.86</v>
      </c>
      <c r="F180" t="str">
        <f t="shared" si="2"/>
        <v>above</v>
      </c>
      <c r="H180" s="8"/>
    </row>
    <row r="181" spans="1:8" x14ac:dyDescent="0.25">
      <c r="A181" t="s">
        <v>133</v>
      </c>
      <c r="B181" s="6">
        <v>46053</v>
      </c>
      <c r="C181" s="7">
        <v>56939035</v>
      </c>
      <c r="D181" t="s">
        <v>47</v>
      </c>
      <c r="E181" s="8">
        <v>27766.55</v>
      </c>
      <c r="F181" t="str">
        <f t="shared" si="2"/>
        <v>above</v>
      </c>
      <c r="H181" s="8"/>
    </row>
    <row r="182" spans="1:8" x14ac:dyDescent="0.25">
      <c r="A182" t="s">
        <v>134</v>
      </c>
      <c r="B182" s="6">
        <v>46053</v>
      </c>
      <c r="C182" s="7">
        <v>56918127</v>
      </c>
      <c r="D182" t="s">
        <v>33</v>
      </c>
      <c r="E182" s="8">
        <v>27674.63</v>
      </c>
      <c r="F182" t="str">
        <f t="shared" si="2"/>
        <v>above</v>
      </c>
      <c r="H182" s="8"/>
    </row>
    <row r="183" spans="1:8" x14ac:dyDescent="0.25">
      <c r="A183" t="s">
        <v>135</v>
      </c>
      <c r="B183" s="6">
        <v>46053</v>
      </c>
      <c r="C183" s="7">
        <v>56825220</v>
      </c>
      <c r="D183" t="s">
        <v>83</v>
      </c>
      <c r="E183" s="8">
        <v>26760</v>
      </c>
      <c r="F183" t="str">
        <f t="shared" si="2"/>
        <v>above</v>
      </c>
      <c r="H183" s="8"/>
    </row>
    <row r="184" spans="1:8" x14ac:dyDescent="0.25">
      <c r="A184" t="s">
        <v>135</v>
      </c>
      <c r="B184" s="6">
        <v>46053</v>
      </c>
      <c r="C184" s="7">
        <v>56825251</v>
      </c>
      <c r="D184" t="s">
        <v>136</v>
      </c>
      <c r="E184" s="8">
        <v>27810</v>
      </c>
      <c r="F184" t="str">
        <f t="shared" si="2"/>
        <v>above</v>
      </c>
      <c r="H184" s="8"/>
    </row>
    <row r="185" spans="1:8" x14ac:dyDescent="0.25">
      <c r="A185" t="s">
        <v>137</v>
      </c>
      <c r="B185" s="6">
        <v>46053</v>
      </c>
      <c r="C185" s="7">
        <v>56717721</v>
      </c>
      <c r="D185" t="s">
        <v>86</v>
      </c>
      <c r="E185" s="8">
        <v>90714.7</v>
      </c>
      <c r="F185" t="str">
        <f t="shared" si="2"/>
        <v>above</v>
      </c>
      <c r="H185" s="8"/>
    </row>
    <row r="186" spans="1:8" x14ac:dyDescent="0.25">
      <c r="A186" t="s">
        <v>138</v>
      </c>
      <c r="B186" s="6">
        <v>46053</v>
      </c>
      <c r="C186" s="7">
        <v>56768809</v>
      </c>
      <c r="D186" t="s">
        <v>17</v>
      </c>
      <c r="E186" s="8">
        <v>297097.2</v>
      </c>
      <c r="F186" t="str">
        <f t="shared" si="2"/>
        <v>above</v>
      </c>
      <c r="H186" s="8"/>
    </row>
    <row r="187" spans="1:8" x14ac:dyDescent="0.25">
      <c r="A187" t="s">
        <v>138</v>
      </c>
      <c r="B187" s="6">
        <v>46053</v>
      </c>
      <c r="C187" s="7">
        <v>56866138</v>
      </c>
      <c r="D187" t="s">
        <v>17</v>
      </c>
      <c r="E187" s="8">
        <v>218541.4</v>
      </c>
      <c r="F187" t="str">
        <f t="shared" si="2"/>
        <v>above</v>
      </c>
      <c r="H187" s="8"/>
    </row>
    <row r="188" spans="1:8" x14ac:dyDescent="0.25">
      <c r="A188" t="s">
        <v>139</v>
      </c>
      <c r="B188" s="6">
        <v>46053</v>
      </c>
      <c r="C188" s="7">
        <v>56714369</v>
      </c>
      <c r="D188" t="s">
        <v>45</v>
      </c>
      <c r="E188" s="8">
        <v>83393.59</v>
      </c>
      <c r="F188" t="str">
        <f t="shared" si="2"/>
        <v>above</v>
      </c>
      <c r="H188" s="8"/>
    </row>
    <row r="189" spans="1:8" x14ac:dyDescent="0.25">
      <c r="A189" t="s">
        <v>139</v>
      </c>
      <c r="B189" s="6">
        <v>46053</v>
      </c>
      <c r="C189" s="7">
        <v>56714381</v>
      </c>
      <c r="D189" t="s">
        <v>45</v>
      </c>
      <c r="E189" s="8">
        <v>75683.8</v>
      </c>
      <c r="F189" t="str">
        <f t="shared" si="2"/>
        <v>above</v>
      </c>
      <c r="H189" s="8"/>
    </row>
    <row r="190" spans="1:8" x14ac:dyDescent="0.25">
      <c r="A190" t="s">
        <v>140</v>
      </c>
      <c r="B190" s="6">
        <v>46053</v>
      </c>
      <c r="C190" s="7">
        <v>56812688</v>
      </c>
      <c r="D190" t="s">
        <v>68</v>
      </c>
      <c r="E190" s="8">
        <v>35561.71</v>
      </c>
      <c r="F190" t="str">
        <f t="shared" si="2"/>
        <v>above</v>
      </c>
      <c r="H190" s="8"/>
    </row>
    <row r="191" spans="1:8" x14ac:dyDescent="0.25">
      <c r="A191" t="s">
        <v>141</v>
      </c>
      <c r="B191" s="6">
        <v>46053</v>
      </c>
      <c r="C191" s="7">
        <v>56724233</v>
      </c>
      <c r="D191" t="s">
        <v>142</v>
      </c>
      <c r="E191" s="8">
        <v>61050.77</v>
      </c>
      <c r="F191" t="str">
        <f t="shared" si="2"/>
        <v>above</v>
      </c>
      <c r="H191" s="8"/>
    </row>
    <row r="192" spans="1:8" x14ac:dyDescent="0.25">
      <c r="A192" t="s">
        <v>143</v>
      </c>
      <c r="E192" s="8">
        <v>20703483.949999992</v>
      </c>
      <c r="F192" t="str">
        <f t="shared" si="2"/>
        <v>above</v>
      </c>
      <c r="H192" s="8"/>
    </row>
    <row r="193" spans="6:8" x14ac:dyDescent="0.25">
      <c r="F193" t="str">
        <f t="shared" si="2"/>
        <v>under</v>
      </c>
      <c r="H193" s="8"/>
    </row>
    <row r="194" spans="6:8" x14ac:dyDescent="0.25">
      <c r="F194" t="str">
        <f t="shared" si="2"/>
        <v>under</v>
      </c>
      <c r="H194" s="8"/>
    </row>
    <row r="195" spans="6:8" x14ac:dyDescent="0.25">
      <c r="F195" t="str">
        <f t="shared" si="2"/>
        <v>under</v>
      </c>
      <c r="H195" s="8"/>
    </row>
    <row r="196" spans="6:8" x14ac:dyDescent="0.25">
      <c r="F196" t="str">
        <f t="shared" si="2"/>
        <v>under</v>
      </c>
      <c r="H196" s="8"/>
    </row>
    <row r="197" spans="6:8" x14ac:dyDescent="0.25">
      <c r="F197" t="str">
        <f t="shared" si="2"/>
        <v>under</v>
      </c>
      <c r="H197" s="8"/>
    </row>
    <row r="198" spans="6:8" x14ac:dyDescent="0.25">
      <c r="H198" s="8"/>
    </row>
    <row r="199" spans="6:8" x14ac:dyDescent="0.25">
      <c r="H199" s="8"/>
    </row>
    <row r="200" spans="6:8" x14ac:dyDescent="0.25">
      <c r="H200" s="8"/>
    </row>
    <row r="201" spans="6:8" x14ac:dyDescent="0.25">
      <c r="H201" s="8"/>
    </row>
    <row r="202" spans="6:8" x14ac:dyDescent="0.25">
      <c r="H202" s="8"/>
    </row>
    <row r="203" spans="6:8" x14ac:dyDescent="0.25">
      <c r="H203" s="8"/>
    </row>
    <row r="204" spans="6:8" x14ac:dyDescent="0.25">
      <c r="H204" s="8"/>
    </row>
    <row r="205" spans="6:8" x14ac:dyDescent="0.25">
      <c r="H205" s="8"/>
    </row>
    <row r="206" spans="6:8" x14ac:dyDescent="0.25">
      <c r="H206" s="8"/>
    </row>
    <row r="207" spans="6:8" x14ac:dyDescent="0.25">
      <c r="H207" s="8"/>
    </row>
    <row r="208" spans="6:8" x14ac:dyDescent="0.25">
      <c r="H208" s="8"/>
    </row>
    <row r="209" spans="8:8" x14ac:dyDescent="0.25">
      <c r="H209" s="8"/>
    </row>
    <row r="210" spans="8:8" x14ac:dyDescent="0.25">
      <c r="H210" s="8"/>
    </row>
    <row r="211" spans="8:8" x14ac:dyDescent="0.25">
      <c r="H211" s="8"/>
    </row>
    <row r="212" spans="8:8" x14ac:dyDescent="0.25">
      <c r="H212" s="8"/>
    </row>
    <row r="213" spans="8:8" x14ac:dyDescent="0.25">
      <c r="H213" s="8"/>
    </row>
    <row r="214" spans="8:8" x14ac:dyDescent="0.25">
      <c r="H214" s="8"/>
    </row>
    <row r="215" spans="8:8" x14ac:dyDescent="0.25">
      <c r="H215" s="8"/>
    </row>
    <row r="216" spans="8:8" x14ac:dyDescent="0.25">
      <c r="H216" s="8"/>
    </row>
    <row r="217" spans="8:8" x14ac:dyDescent="0.25">
      <c r="H217" s="8"/>
    </row>
    <row r="218" spans="8:8" x14ac:dyDescent="0.25">
      <c r="H218" s="8"/>
    </row>
    <row r="219" spans="8:8" x14ac:dyDescent="0.25">
      <c r="H219" s="8"/>
    </row>
    <row r="220" spans="8:8" x14ac:dyDescent="0.25">
      <c r="H220" s="8"/>
    </row>
    <row r="221" spans="8:8" x14ac:dyDescent="0.25">
      <c r="H221" s="8"/>
    </row>
    <row r="222" spans="8:8" x14ac:dyDescent="0.25">
      <c r="H222" s="8"/>
    </row>
    <row r="223" spans="8:8" x14ac:dyDescent="0.25">
      <c r="H223" s="8"/>
    </row>
    <row r="224" spans="8:8" x14ac:dyDescent="0.25">
      <c r="H224" s="8"/>
    </row>
    <row r="225" spans="8:8" x14ac:dyDescent="0.25">
      <c r="H225" s="8"/>
    </row>
    <row r="226" spans="8:8" x14ac:dyDescent="0.25">
      <c r="H226" s="8"/>
    </row>
    <row r="227" spans="8:8" x14ac:dyDescent="0.25">
      <c r="H227" s="8"/>
    </row>
    <row r="228" spans="8:8" x14ac:dyDescent="0.25">
      <c r="H228" s="8"/>
    </row>
    <row r="229" spans="8:8" x14ac:dyDescent="0.25">
      <c r="H229" s="8"/>
    </row>
    <row r="230" spans="8:8" x14ac:dyDescent="0.25">
      <c r="H230" s="8"/>
    </row>
    <row r="231" spans="8:8" x14ac:dyDescent="0.25">
      <c r="H231" s="8"/>
    </row>
    <row r="232" spans="8:8" x14ac:dyDescent="0.25">
      <c r="H232" s="8"/>
    </row>
    <row r="233" spans="8:8" x14ac:dyDescent="0.25">
      <c r="H233" s="8"/>
    </row>
    <row r="234" spans="8:8" x14ac:dyDescent="0.25">
      <c r="H234" s="8"/>
    </row>
    <row r="235" spans="8:8" x14ac:dyDescent="0.25">
      <c r="H235" s="8"/>
    </row>
    <row r="236" spans="8:8" x14ac:dyDescent="0.25">
      <c r="H236" s="8"/>
    </row>
    <row r="237" spans="8:8" x14ac:dyDescent="0.25">
      <c r="H237" s="8"/>
    </row>
    <row r="238" spans="8:8" x14ac:dyDescent="0.25">
      <c r="H238" s="8"/>
    </row>
    <row r="239" spans="8:8" x14ac:dyDescent="0.25">
      <c r="H239" s="8"/>
    </row>
    <row r="240" spans="8:8" x14ac:dyDescent="0.25">
      <c r="H240" s="8"/>
    </row>
    <row r="241" spans="8:8" x14ac:dyDescent="0.25">
      <c r="H241" s="8"/>
    </row>
    <row r="242" spans="8:8" x14ac:dyDescent="0.25">
      <c r="H242" s="8"/>
    </row>
    <row r="243" spans="8:8" x14ac:dyDescent="0.25">
      <c r="H243" s="8"/>
    </row>
    <row r="244" spans="8:8" x14ac:dyDescent="0.25">
      <c r="H244" s="8"/>
    </row>
    <row r="245" spans="8:8" x14ac:dyDescent="0.25">
      <c r="H245" s="8"/>
    </row>
    <row r="246" spans="8:8" x14ac:dyDescent="0.25">
      <c r="H246" s="8"/>
    </row>
    <row r="247" spans="8:8" x14ac:dyDescent="0.25">
      <c r="H247" s="8"/>
    </row>
    <row r="248" spans="8:8" x14ac:dyDescent="0.25">
      <c r="H248" s="8"/>
    </row>
    <row r="249" spans="8:8" x14ac:dyDescent="0.25">
      <c r="H249" s="8"/>
    </row>
    <row r="250" spans="8:8" x14ac:dyDescent="0.25">
      <c r="H250" s="8"/>
    </row>
    <row r="251" spans="8:8" x14ac:dyDescent="0.25">
      <c r="H251" s="8"/>
    </row>
    <row r="252" spans="8:8" x14ac:dyDescent="0.25">
      <c r="H252" s="8"/>
    </row>
    <row r="253" spans="8:8" x14ac:dyDescent="0.25">
      <c r="H253" s="8"/>
    </row>
    <row r="254" spans="8:8" x14ac:dyDescent="0.25">
      <c r="H254" s="8"/>
    </row>
    <row r="255" spans="8:8" x14ac:dyDescent="0.25">
      <c r="H255" s="8"/>
    </row>
    <row r="256" spans="8:8" x14ac:dyDescent="0.25">
      <c r="H256" s="8"/>
    </row>
    <row r="257" spans="8:8" x14ac:dyDescent="0.25">
      <c r="H257" s="8"/>
    </row>
    <row r="258" spans="8:8" x14ac:dyDescent="0.25">
      <c r="H258" s="8"/>
    </row>
    <row r="259" spans="8:8" x14ac:dyDescent="0.25">
      <c r="H259" s="8"/>
    </row>
    <row r="260" spans="8:8" x14ac:dyDescent="0.25">
      <c r="H260" s="8"/>
    </row>
    <row r="261" spans="8:8" x14ac:dyDescent="0.25">
      <c r="H261" s="8"/>
    </row>
    <row r="262" spans="8:8" x14ac:dyDescent="0.25">
      <c r="H262" s="8"/>
    </row>
    <row r="263" spans="8:8" x14ac:dyDescent="0.25">
      <c r="H263" s="8"/>
    </row>
    <row r="264" spans="8:8" x14ac:dyDescent="0.25">
      <c r="H264" s="8"/>
    </row>
    <row r="265" spans="8:8" x14ac:dyDescent="0.25">
      <c r="H265" s="8"/>
    </row>
    <row r="266" spans="8:8" x14ac:dyDescent="0.25">
      <c r="H266" s="8"/>
    </row>
    <row r="267" spans="8:8" x14ac:dyDescent="0.25">
      <c r="H267" s="8"/>
    </row>
    <row r="268" spans="8:8" x14ac:dyDescent="0.25">
      <c r="H268" s="8"/>
    </row>
    <row r="269" spans="8:8" x14ac:dyDescent="0.25">
      <c r="H269" s="8"/>
    </row>
    <row r="270" spans="8:8" x14ac:dyDescent="0.25">
      <c r="H270" s="8"/>
    </row>
    <row r="271" spans="8:8" x14ac:dyDescent="0.25">
      <c r="H271" s="8"/>
    </row>
    <row r="272" spans="8:8" x14ac:dyDescent="0.25">
      <c r="H272" s="8"/>
    </row>
    <row r="273" spans="8:8" x14ac:dyDescent="0.25">
      <c r="H273" s="8"/>
    </row>
    <row r="274" spans="8:8" x14ac:dyDescent="0.25">
      <c r="H274" s="8"/>
    </row>
    <row r="275" spans="8:8" x14ac:dyDescent="0.25">
      <c r="H275" s="8"/>
    </row>
    <row r="276" spans="8:8" x14ac:dyDescent="0.25">
      <c r="H276" s="8"/>
    </row>
    <row r="277" spans="8:8" x14ac:dyDescent="0.25">
      <c r="H277" s="8"/>
    </row>
    <row r="278" spans="8:8" x14ac:dyDescent="0.25">
      <c r="H278" s="8"/>
    </row>
    <row r="279" spans="8:8" x14ac:dyDescent="0.25">
      <c r="H279" s="8"/>
    </row>
    <row r="280" spans="8:8" x14ac:dyDescent="0.25">
      <c r="H280" s="8"/>
    </row>
    <row r="281" spans="8:8" x14ac:dyDescent="0.25">
      <c r="H281" s="8"/>
    </row>
    <row r="282" spans="8:8" x14ac:dyDescent="0.25">
      <c r="H282" s="8"/>
    </row>
    <row r="283" spans="8:8" x14ac:dyDescent="0.25">
      <c r="H283" s="8"/>
    </row>
    <row r="284" spans="8:8" x14ac:dyDescent="0.25">
      <c r="H284" s="8"/>
    </row>
    <row r="285" spans="8:8" x14ac:dyDescent="0.25">
      <c r="H285" s="8"/>
    </row>
    <row r="286" spans="8:8" x14ac:dyDescent="0.25">
      <c r="H286" s="8"/>
    </row>
    <row r="287" spans="8:8" x14ac:dyDescent="0.25">
      <c r="H287" s="8"/>
    </row>
    <row r="288" spans="8:8" x14ac:dyDescent="0.25">
      <c r="H288" s="8"/>
    </row>
    <row r="289" spans="8:8" x14ac:dyDescent="0.25">
      <c r="H289" s="8"/>
    </row>
    <row r="290" spans="8:8" x14ac:dyDescent="0.25">
      <c r="H290" s="8"/>
    </row>
    <row r="291" spans="8:8" x14ac:dyDescent="0.25">
      <c r="H291" s="8"/>
    </row>
    <row r="292" spans="8:8" x14ac:dyDescent="0.25">
      <c r="H292" s="8"/>
    </row>
    <row r="293" spans="8:8" x14ac:dyDescent="0.25">
      <c r="H293" s="8"/>
    </row>
    <row r="294" spans="8:8" x14ac:dyDescent="0.25">
      <c r="H294" s="8"/>
    </row>
    <row r="295" spans="8:8" x14ac:dyDescent="0.25">
      <c r="H295" s="8"/>
    </row>
    <row r="296" spans="8:8" x14ac:dyDescent="0.25">
      <c r="H296" s="8"/>
    </row>
    <row r="297" spans="8:8" x14ac:dyDescent="0.25">
      <c r="H297" s="8"/>
    </row>
    <row r="298" spans="8:8" x14ac:dyDescent="0.25">
      <c r="H298" s="8"/>
    </row>
    <row r="299" spans="8:8" x14ac:dyDescent="0.25">
      <c r="H299" s="8"/>
    </row>
    <row r="300" spans="8:8" x14ac:dyDescent="0.25">
      <c r="H300" s="8"/>
    </row>
    <row r="301" spans="8:8" x14ac:dyDescent="0.25">
      <c r="H301" s="8"/>
    </row>
    <row r="302" spans="8:8" x14ac:dyDescent="0.25">
      <c r="H302" s="8"/>
    </row>
    <row r="303" spans="8:8" x14ac:dyDescent="0.25">
      <c r="H303" s="8"/>
    </row>
    <row r="304" spans="8:8" x14ac:dyDescent="0.25">
      <c r="H304" s="8"/>
    </row>
    <row r="305" spans="8:8" x14ac:dyDescent="0.25">
      <c r="H305" s="8"/>
    </row>
  </sheetData>
  <autoFilter ref="A9:G252" xr:uid="{3008234F-7FB0-42CE-86E2-3DADE0B44075}"/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 Mir</dc:creator>
  <cp:lastModifiedBy>Umar Mir</cp:lastModifiedBy>
  <dcterms:created xsi:type="dcterms:W3CDTF">2026-02-12T10:36:34Z</dcterms:created>
  <dcterms:modified xsi:type="dcterms:W3CDTF">2026-02-12T10:37:22Z</dcterms:modified>
</cp:coreProperties>
</file>