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tg1nas01\FinanceSH\Files\P-DRIVE\FINACCTS\2026-27\25k Submittions\M02 May 2026 Submitted report\"/>
    </mc:Choice>
  </mc:AlternateContent>
  <xr:revisionPtr revIDLastSave="0" documentId="8_{19C437A8-2769-4EEC-92B5-9331D8B50AA5}" xr6:coauthVersionLast="47" xr6:coauthVersionMax="47" xr10:uidLastSave="{00000000-0000-0000-0000-000000000000}"/>
  <bookViews>
    <workbookView xWindow="-108" yWindow="-108" windowWidth="23256" windowHeight="12576" xr2:uid="{3479091B-2D16-4FF1-B36D-3FDFDC8E1E6A}"/>
  </bookViews>
  <sheets>
    <sheet name="Workings" sheetId="1" r:id="rId1"/>
  </sheets>
  <definedNames>
    <definedName name="_xlnm._FilterDatabase" localSheetId="0" hidden="1">Workings!$A$9:$G$291</definedName>
  </definedNames>
  <calcPr calcId="191029"/>
  <pivotCaches>
    <pivotCache cacheId="3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1" i="1" l="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alcChain>
</file>

<file path=xl/sharedStrings.xml><?xml version="1.0" encoding="utf-8"?>
<sst xmlns="http://schemas.openxmlformats.org/spreadsheetml/2006/main" count="317" uniqueCount="131">
  <si>
    <t>Finance Department</t>
  </si>
  <si>
    <t>Payment transactions to suppliers &gt; £25,000 for May 2026</t>
  </si>
  <si>
    <t>Department Family</t>
  </si>
  <si>
    <t>Department of Health</t>
  </si>
  <si>
    <t>Entity</t>
  </si>
  <si>
    <t>St George's Univ Hosp NHS FT - RJ7</t>
  </si>
  <si>
    <t>Supplier</t>
  </si>
  <si>
    <t>Date</t>
  </si>
  <si>
    <t>Transaction Number</t>
  </si>
  <si>
    <t>Expense Type</t>
  </si>
  <si>
    <t>Sum of AP Amount</t>
  </si>
  <si>
    <t>Above/Under</t>
  </si>
  <si>
    <t>AAH PHARMACEUTICALS LTD</t>
  </si>
  <si>
    <t>Drugs</t>
  </si>
  <si>
    <t>ALLIANCE HEALTHCARE DISTRIBUTION LTD</t>
  </si>
  <si>
    <t>ALLOGA UK LTD</t>
  </si>
  <si>
    <t>APOGEE CORPORATION LTD</t>
  </si>
  <si>
    <t>Computer Hardware Purch</t>
  </si>
  <si>
    <t>BAXTER HEALTHCARE LTD</t>
  </si>
  <si>
    <t>BESA PUBLICATIONS LTD</t>
  </si>
  <si>
    <t>Contr Estate Management</t>
  </si>
  <si>
    <t>BLACKSHAW HEALTHCARE SERVICES LTD</t>
  </si>
  <si>
    <t>Bldg Ctrcts - PFI Svc Chg</t>
  </si>
  <si>
    <t>BLACKSHAW NURSERY</t>
  </si>
  <si>
    <t>Payroll Ded'ns N/S Curr</t>
  </si>
  <si>
    <t>BOSTON SCIENTIFIC LTD</t>
  </si>
  <si>
    <t>Med &amp; Surg Equip Disp</t>
  </si>
  <si>
    <t>BRISTOL MYERS SQUIBB PHARMACEUTICALS LTD</t>
  </si>
  <si>
    <t>BRITISH GAS ENERGY PERFORMANCE</t>
  </si>
  <si>
    <t>Energy Management Contr</t>
  </si>
  <si>
    <t>CARL ZEISS LTD</t>
  </si>
  <si>
    <t>AUC Additions</t>
  </si>
  <si>
    <t>CHG-MERIDIAN UK LTD</t>
  </si>
  <si>
    <t>CINOS LTD</t>
  </si>
  <si>
    <t>Computer Maintenance</t>
  </si>
  <si>
    <t>CLINISYS SOLUTIONS LTD</t>
  </si>
  <si>
    <t>COBALT HEALTH</t>
  </si>
  <si>
    <t>X-Ray Equipment Purchase</t>
  </si>
  <si>
    <t>COMPLEO HEALTH UK LTD</t>
  </si>
  <si>
    <t>Consultant</t>
  </si>
  <si>
    <t>Furniture &amp; Fittings</t>
  </si>
  <si>
    <t>Commercial Sector</t>
  </si>
  <si>
    <t>DASH RIDES LIMITED</t>
  </si>
  <si>
    <t>Other recvables - Current</t>
  </si>
  <si>
    <t>DAVITA (UK) TRADING LTD</t>
  </si>
  <si>
    <t>Med &amp; Surg Equip General</t>
  </si>
  <si>
    <t>DAVITA UK OPERATIONS LTD</t>
  </si>
  <si>
    <t>Contractual Clinical Srv</t>
  </si>
  <si>
    <t>DICTATE IT LTD</t>
  </si>
  <si>
    <t>Computer Software/License</t>
  </si>
  <si>
    <t>E.ON DRIVE SOLUTIONS UK LTD</t>
  </si>
  <si>
    <t>ELIS UK</t>
  </si>
  <si>
    <t>Ext Contr Laundry</t>
  </si>
  <si>
    <t>EPSOM &amp; ST HELIER UNIVERSITY HOSPITALS NHS TRUST</t>
  </si>
  <si>
    <t>Miscellaneous Expenditure</t>
  </si>
  <si>
    <t>EVERLIGHT RADIOLOGY</t>
  </si>
  <si>
    <t>FC&amp;M LTD</t>
  </si>
  <si>
    <t>External Consultancy Fees</t>
  </si>
  <si>
    <t>FORTRUS LTD</t>
  </si>
  <si>
    <t>GE HEALTHCARE LTD</t>
  </si>
  <si>
    <t>GILEAD SCIENCES LTD</t>
  </si>
  <si>
    <t>GRAFTON MEDICAL PARTNERS</t>
  </si>
  <si>
    <t>Rent</t>
  </si>
  <si>
    <t>GRANT THORNTON UK LLP</t>
  </si>
  <si>
    <t>Audit Fees: Statutory</t>
  </si>
  <si>
    <t>GRIFOLS UK LTD</t>
  </si>
  <si>
    <t>HATS GROUP LTD</t>
  </si>
  <si>
    <t>Ambulance Services</t>
  </si>
  <si>
    <t>Other Transport Costs</t>
  </si>
  <si>
    <t>HILL-ROM LTD</t>
  </si>
  <si>
    <t>IMPERIAL COLLEGE HEALTHCARE NHS TRUST</t>
  </si>
  <si>
    <t>Rechgs to-from Other NHS</t>
  </si>
  <si>
    <t>Training Expenses</t>
  </si>
  <si>
    <t>INTUITIVE SURGICAL LTD</t>
  </si>
  <si>
    <t>Non NHS Capitl Pybls Curr</t>
  </si>
  <si>
    <t>Consumables</t>
  </si>
  <si>
    <t>IRON MOUNTAIN (UK) PLC</t>
  </si>
  <si>
    <t>Printing Costs</t>
  </si>
  <si>
    <t>JANSSEN CILAG LTD</t>
  </si>
  <si>
    <t>JOHNSON &amp; JOHNSON MEDICAL LTD</t>
  </si>
  <si>
    <t>Med &amp; Surg Maint Contract</t>
  </si>
  <si>
    <t>KHIPU NETWORKS LTD</t>
  </si>
  <si>
    <t>LEICA MICROSYSTEMS (UK) LTD</t>
  </si>
  <si>
    <t>Managed Service</t>
  </si>
  <si>
    <t>MERTON VOLUNTARY SERVICE COUNCIL</t>
  </si>
  <si>
    <t>METROPOLITAN THAMES VALLEY</t>
  </si>
  <si>
    <t>MITIE CLEANING &amp; ENVIRONMENTAL SERVICES LTD</t>
  </si>
  <si>
    <t>Ext Contr Domestics</t>
  </si>
  <si>
    <t>MRI SOFTWARE LTD</t>
  </si>
  <si>
    <t>NHS BLOOD &amp; TRANSPLANT</t>
  </si>
  <si>
    <t>Blood Products</t>
  </si>
  <si>
    <t>NHS PROPERTY SERVICES LTD</t>
  </si>
  <si>
    <t>NHS SOUTH WEST LONDON ICB</t>
  </si>
  <si>
    <t>NOVARTIS PHARMACEUTICALS UK LTD</t>
  </si>
  <si>
    <t>OCTAPHARMA LTD</t>
  </si>
  <si>
    <t>OPCARE LTD</t>
  </si>
  <si>
    <t>PA CONSULTING SERVICES LTD</t>
  </si>
  <si>
    <t>Professional Fees</t>
  </si>
  <si>
    <t>PHOENIX HEALTHCARE DISTRIBUTION LTD</t>
  </si>
  <si>
    <t>PLAYFORDS</t>
  </si>
  <si>
    <t>Minor Works</t>
  </si>
  <si>
    <t>POWERHOUSE PROPCO II SARL</t>
  </si>
  <si>
    <t>Insurance Costs</t>
  </si>
  <si>
    <t>REVISECATCH LTD</t>
  </si>
  <si>
    <t>ROCHE DIAGNOSTICS LTD</t>
  </si>
  <si>
    <t>Laboratory Chemicals</t>
  </si>
  <si>
    <t>ROCHE PRODUCTS LTD</t>
  </si>
  <si>
    <t>ROYAL TRINITY HOSPICE</t>
  </si>
  <si>
    <t>Rech to-frm Other Non NHS</t>
  </si>
  <si>
    <t>SCIENSUS PHARMA SERVICES LTD</t>
  </si>
  <si>
    <t>S-MED LTD</t>
  </si>
  <si>
    <t>Anaesthetics Accessories</t>
  </si>
  <si>
    <t>SOFTCAT PLC</t>
  </si>
  <si>
    <t>SUPPLY CHAIN COORDINATION LIMITED</t>
  </si>
  <si>
    <t>NonNHS Trade Pybls Curr</t>
  </si>
  <si>
    <t>SYNERTEC LTD</t>
  </si>
  <si>
    <t>Stationery</t>
  </si>
  <si>
    <t>SYSTEM C HEALTHCARE LTD</t>
  </si>
  <si>
    <t>TELEFONICA TECH NORTHERN IRELAND LTD</t>
  </si>
  <si>
    <t>TEST INCORPORATED LTD</t>
  </si>
  <si>
    <t>TOTAL TMJ LTD</t>
  </si>
  <si>
    <t>Maxillo Facial Implants</t>
  </si>
  <si>
    <t>TUSKERDIRECT LTD</t>
  </si>
  <si>
    <t>VANGUARD HEALTHCARE SOLUTIONS LTD</t>
  </si>
  <si>
    <t>VANTIVE LTD</t>
  </si>
  <si>
    <t>WANDSWORTH GROUP LTD</t>
  </si>
  <si>
    <t>WATERS LTD</t>
  </si>
  <si>
    <t>Lab Equip Maint Contracts</t>
  </si>
  <si>
    <t>YELLOW BRICK ESTATES II LTD</t>
  </si>
  <si>
    <t>YOURGENE HEALTH UK LTD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</si>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</sst>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5" x14ac:knownFonts="1">
    <font>
      <sz val="11"/>
      <color theme="1"/>
      <name val="Calibri"/>
      <family val="2"/>
    </font>
    <font>
      <b/>
      <sz val="11"/>
      <color theme="1"/>
      <name val="Aptos Narrow"/>
      <family val="2"/>
      <scheme val="minor"/>
    </font>
    <font>
      <sz val="11"/>
      <color theme="1"/>
      <name val="Calibri"/>
      <family val="2"/>
    </font>
    <font>
      <b/>
      <sz val="11"/>
      <color theme="1"/>
      <name val="Calibri"/>
      <family val="2"/>
    </font>
    <font>
      <b/>
      <sz val="11"/>
      <color rgb="FFFFFFFF"/>
      <name val="Calibri"/>
      <family val="2"/>
    </font>
  </fonts>
  <fills count="4">
    <fill>
      <patternFill patternType="none"/>
    </fill>
    <fill>
      <patternFill patternType="gray125"/>
    </fill>
    <fill>
      <patternFill patternType="solid">
        <fgColor rgb="FF0070B9"/>
      </patternFill>
    </fill>
    <fill>
      <patternFill patternType="solid">
        <fgColor rgb="FFE7F2E6"/>
      </patternFill>
    </fill>
  </fills>
  <borders count="2">
    <border>
      <left/>
      <right/>
      <top/>
      <bottom/>
      <diagonal/>
    </border>
    <border>
      <left/>
      <right style="thick">
        <color rgb="FFFFFFFF"/>
      </right>
      <top/>
      <bottom/>
      <diagonal/>
    </border>
  </borders>
  <cellStyleXfs count="1">
    <xf numFmtId="0" fontId="0" fillId="0" borderId="0"/>
  </cellStyleXfs>
  <cellXfs count="9">
    <xf numFmtId="0" fontId="0" fillId="0" borderId="0" xfId="0"/>
    <xf numFmtId="0" fontId="3" fillId="0" borderId="0" xfId="0" applyFont="1"/>
    <xf numFmtId="0" fontId="1" fillId="0" borderId="0" xfId="0" applyFont="1"/>
    <xf numFmtId="0" fontId="2" fillId="0" borderId="0" xfId="0" applyFont="1"/>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14" fontId="0" fillId="0" borderId="0" xfId="0" applyNumberFormat="1"/>
    <xf numFmtId="1" fontId="0" fillId="0" borderId="0" xfId="0" applyNumberFormat="1"/>
    <xf numFmtId="164" fontId="0" fillId="0" borderId="0" xfId="0" applyNumberFormat="1"/>
  </cellXfs>
  <cellStyles count="1">
    <cellStyle name="Normal" xfId="0" builtinId="0"/>
  </cellStyles>
  <dxfs count="1">
    <dxf>
      <numFmt numFmtId="164" formatCode="#,##0_ ;[Red]\-#,##0\ "/>
    </dxf>
  </dxfs>
  <tableStyles count="1" defaultTableStyle="TableStyleMedium2" defaultPivotStyle="PivotStyleLight16">
    <tableStyle name="Invisible" pivot="0" table="0" count="0" xr9:uid="{E1D4F537-5692-49D5-932F-308F3CA8B95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A3131.%20Expenditure%20Over%20Threshold%20Report%20(AP)%20April%2026%20working.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mar Mir" refreshedDate="46183.460847800925" createdVersion="8" refreshedVersion="8" minRefreshableVersion="3" recordCount="276" xr:uid="{B1447C6D-7FC0-4172-94DD-0831858395D0}">
  <cacheSource type="worksheet">
    <worksheetSource ref="A4:P280" sheet="SBS BI A3131 Report" r:id="rId2"/>
  </cacheSource>
  <cacheFields count="16">
    <cacheField name="Department Family" numFmtId="0">
      <sharedItems/>
    </cacheField>
    <cacheField name="Entity" numFmtId="0">
      <sharedItems/>
    </cacheField>
    <cacheField name="Date" numFmtId="14">
      <sharedItems containsSemiMixedTypes="0" containsNonDate="0" containsDate="1" containsString="0" minDate="2026-05-31T00:00:00" maxDate="2026-06-01T00:00:00" count="1">
        <d v="2026-05-31T00:00:00"/>
      </sharedItems>
    </cacheField>
    <cacheField name="Expense Type" numFmtId="0">
      <sharedItems count="50">
        <s v="Consultant"/>
        <s v="Non NHS Capitl Pybls Curr"/>
        <s v="Anaesthetics Accessories"/>
        <s v="X-Ray Equipment Purchase"/>
        <s v="Rent"/>
        <s v="AUC Additions"/>
        <s v="NonNHS Trade Pybls Curr"/>
        <s v="Minor Works"/>
        <s v="Computer Maintenance"/>
        <s v="Contractual Clinical Srv"/>
        <s v="Med &amp; Surg Equip General"/>
        <s v="Furniture &amp; Fittings"/>
        <s v="Ext Contr Laundry"/>
        <s v="Stationery"/>
        <s v="Drugs"/>
        <s v="Rechgs to-from Other NHS"/>
        <s v="Computer Hardware Purch"/>
        <s v="Commercial Sector"/>
        <s v="Ambulance Services"/>
        <s v="Other recvables - Current"/>
        <s v="Blood Products"/>
        <s v="Payroll Ded'ns N/S Curr"/>
        <s v="Energy Management Contr"/>
        <s v="Printing Costs"/>
        <s v="Med &amp; Surg Equip Disp"/>
        <s v="Computer Software/License"/>
        <s v="Consumables"/>
        <s v="Contr Estate Management"/>
        <s v="Maxillo Facial Implants"/>
        <s v="Other Transport Costs"/>
        <s v="Med &amp; Surg Maint Contract"/>
        <s v="Lab Equip Maint Contracts"/>
        <s v="Managed Service"/>
        <s v="Audit Fees: Statutory"/>
        <s v="Bldg Ctrcts - PFI Svc Chg"/>
        <s v="Insurance Costs"/>
        <s v="Laboratory Chemicals"/>
        <s v="Rech to-frm Other Non NHS"/>
        <s v="External Consultancy Fees"/>
        <s v="Professional Fees"/>
        <s v="Ext Contr Domestics"/>
        <s v="Miscellaneous Expenditure"/>
        <s v="Training Expenses"/>
        <s v="Laboratory Equipment" u="1"/>
        <s v="Laboratory External Tests" u="1"/>
        <s v="Income tax - Current" u="1"/>
        <s v="National Insurance - Curr" u="1"/>
        <s v="Shared Parental Leave" u="1"/>
        <s v="Statutory Mat Pay - Curr" u="1"/>
        <s v="Statutory Pat Pay - Curr" u="1"/>
      </sharedItems>
    </cacheField>
    <cacheField name="Expense Area" numFmtId="0">
      <sharedItems/>
    </cacheField>
    <cacheField name="Supplier" numFmtId="0">
      <sharedItems count="77">
        <s v="COMPLEO HEALTH UK LTD"/>
        <s v="INTUITIVE SURGICAL LTD"/>
        <s v="S-MED LTD"/>
        <s v="COBALT HEALTH"/>
        <s v="NHS PROPERTY SERVICES LTD"/>
        <s v="HILL-ROM LTD"/>
        <s v="SUPPLY CHAIN COORDINATION LIMITED"/>
        <s v="WANDSWORTH GROUP LTD"/>
        <s v="CLINISYS SOLUTIONS LTD"/>
        <s v="DAVITA UK OPERATIONS LTD"/>
        <s v="DAVITA (UK) TRADING LTD"/>
        <s v="PLAYFORDS"/>
        <s v="ELIS UK"/>
        <s v="SYNERTEC LTD"/>
        <s v="ROCHE PRODUCTS LTD"/>
        <s v="NHS SOUTH WEST LONDON ICB"/>
        <s v="EPSOM &amp; ST HELIER UNIVERSITY HOSPITALS NHS TRUST"/>
        <s v="APOGEE CORPORATION LTD"/>
        <s v="MERTON VOLUNTARY SERVICE COUNCIL"/>
        <s v="HATS GROUP LTD"/>
        <s v="DASH RIDES LIMITED"/>
        <s v="VANTIVE LTD"/>
        <s v="OPCARE LTD"/>
        <s v="SCIENSUS PHARMA SERVICES LTD"/>
        <s v="PHOENIX HEALTHCARE DISTRIBUTION LTD"/>
        <s v="JANSSEN CILAG LTD"/>
        <s v="ALLOGA UK LTD"/>
        <s v="OCTAPHARMA LTD"/>
        <s v="TUSKERDIRECT LTD"/>
        <s v="BLACKSHAW NURSERY"/>
        <s v="BRITISH GAS ENERGY PERFORMANCE"/>
        <s v="FORTRUS LTD"/>
        <s v="IRON MOUNTAIN (UK) PLC"/>
        <s v="METROPOLITAN THAMES VALLEY"/>
        <s v="BOSTON SCIENTIFIC LTD"/>
        <s v="GILEAD SCIENCES LTD"/>
        <s v="NHS BLOOD &amp; TRANSPLANT"/>
        <s v="DICTATE IT LTD"/>
        <s v="BESA PUBLICATIONS LTD"/>
        <s v="SYSTEM C HEALTHCARE LTD"/>
        <s v="CINOS LTD"/>
        <s v="CHG-MERIDIAN UK LTD"/>
        <s v="NOVARTIS PHARMACEUTICALS UK LTD"/>
        <s v="GRIFOLS UK LTD"/>
        <s v="VANGUARD HEALTHCARE SOLUTIONS LTD"/>
        <s v="EVERLIGHT RADIOLOGY"/>
        <s v="YELLOW BRICK ESTATES II LTD"/>
        <s v="AAH PHARMACEUTICALS LTD"/>
        <s v="TOTAL TMJ LTD"/>
        <s v="KHIPU NETWORKS LTD"/>
        <s v="TELEFONICA TECH NORTHERN IRELAND LTD"/>
        <s v="JOHNSON &amp; JOHNSON MEDICAL LTD"/>
        <s v="E.ON DRIVE SOLUTIONS UK LTD"/>
        <s v="SOFTCAT PLC"/>
        <s v="WATERS LTD"/>
        <s v="REVISECATCH LTD"/>
        <s v="CARL ZEISS LTD"/>
        <s v="GRANT THORNTON UK LLP"/>
        <s v="IMPERIAL COLLEGE HEALTHCARE NHS TRUST"/>
        <s v="BLACKSHAW HEALTHCARE SERVICES LTD"/>
        <s v="POWERHOUSE PROPCO II SARL"/>
        <s v="LEICA MICROSYSTEMS (UK) LTD"/>
        <s v="TEST INCORPORATED LTD"/>
        <s v="GRAFTON MEDICAL PARTNERS"/>
        <s v="BRISTOL MYERS SQUIBB PHARMACEUTICALS LTD"/>
        <s v="MRI SOFTWARE LTD"/>
        <s v="GE HEALTHCARE LTD"/>
        <s v="ALLIANCE HEALTHCARE DISTRIBUTION LTD"/>
        <s v="YOURGENE HEALTH UK LTD"/>
        <s v="ROYAL TRINITY HOSPICE"/>
        <s v="FC&amp;M LTD"/>
        <s v="PA CONSULTING SERVICES LTD"/>
        <s v="BAXTER HEALTHCARE LTD"/>
        <s v="ROCHE DIAGNOSTICS LTD"/>
        <s v="MITIE CLEANING &amp; ENVIRONMENTAL SERVICES LTD"/>
        <s v="UKAS" u="1"/>
        <s v="INLAND REVENUE CIS" u="1"/>
      </sharedItems>
    </cacheField>
    <cacheField name="Transaction Number" numFmtId="1">
      <sharedItems containsSemiMixedTypes="0" containsString="0" containsNumber="1" containsInteger="1" minValue="54114208" maxValue="58235480" count="162">
        <n v="54114208"/>
        <n v="57566982"/>
        <n v="57993251"/>
        <n v="57834156"/>
        <n v="57952262"/>
        <n v="57952608"/>
        <n v="57952625"/>
        <n v="57961677"/>
        <n v="57980055"/>
        <n v="57980081"/>
        <n v="57980131"/>
        <n v="57980137"/>
        <n v="57992353"/>
        <n v="57992422"/>
        <n v="57992423"/>
        <n v="57993131"/>
        <n v="57993137"/>
        <n v="57993238"/>
        <n v="57993245"/>
        <n v="57780596"/>
        <n v="57993256"/>
        <n v="57994702"/>
        <n v="57998790"/>
        <n v="58004201"/>
        <n v="58004280"/>
        <n v="58004788"/>
        <n v="58004797"/>
        <n v="58005405"/>
        <n v="58005409"/>
        <n v="58005676"/>
        <n v="58093490"/>
        <n v="58005686"/>
        <n v="58018896"/>
        <n v="58024145"/>
        <n v="58031761"/>
        <n v="58031779"/>
        <n v="58032204"/>
        <n v="58032214"/>
        <n v="58039839"/>
        <n v="58039897"/>
        <n v="58039901"/>
        <n v="58040922"/>
        <n v="58040928"/>
        <n v="58040946"/>
        <n v="58041069"/>
        <n v="58041070"/>
        <n v="58043600"/>
        <n v="58043603"/>
        <n v="58043607"/>
        <n v="58045277"/>
        <n v="58045303"/>
        <n v="58045941"/>
        <n v="58045952"/>
        <n v="58045978"/>
        <n v="58050321"/>
        <n v="58050729"/>
        <n v="58060128"/>
        <n v="58060954"/>
        <n v="58061111"/>
        <n v="58062077"/>
        <n v="58062124"/>
        <n v="58062125"/>
        <n v="58062134"/>
        <n v="58062216"/>
        <n v="58062240"/>
        <n v="58067990"/>
        <n v="58045202"/>
        <n v="58068784"/>
        <n v="58068847"/>
        <n v="58072943"/>
        <n v="58073090"/>
        <n v="58073131"/>
        <n v="58074593"/>
        <n v="58075875"/>
        <n v="58077925"/>
        <n v="58083631"/>
        <n v="58085857"/>
        <n v="58092293"/>
        <n v="58005679"/>
        <n v="58104530"/>
        <n v="58105453"/>
        <n v="58109153"/>
        <n v="58113611"/>
        <n v="58119488"/>
        <n v="58123548"/>
        <n v="58131289"/>
        <n v="58131293"/>
        <n v="58131297"/>
        <n v="58131313"/>
        <n v="58141605"/>
        <n v="58142758"/>
        <n v="58143952"/>
        <n v="58146340"/>
        <n v="58146440"/>
        <n v="58146569"/>
        <n v="58151751"/>
        <n v="58154745"/>
        <n v="58157257"/>
        <n v="58157434"/>
        <n v="58157695"/>
        <n v="58165720"/>
        <n v="58165768"/>
        <n v="58165773"/>
        <n v="58165796"/>
        <n v="58166095"/>
        <n v="58166117"/>
        <n v="58166118"/>
        <n v="58166168"/>
        <n v="58167721"/>
        <n v="58168551"/>
        <n v="58168561"/>
        <n v="58168590"/>
        <n v="58168679"/>
        <n v="58173767"/>
        <n v="58173773"/>
        <n v="58173824"/>
        <n v="58173833"/>
        <n v="58149227"/>
        <n v="58083488"/>
        <n v="58062233"/>
        <n v="57904217"/>
        <n v="57729285"/>
        <n v="58185848"/>
        <n v="58198502"/>
        <n v="58198508"/>
        <n v="58199810"/>
        <n v="58200995"/>
        <n v="58201005"/>
        <n v="58226958"/>
        <n v="58201060"/>
        <n v="58201813"/>
        <n v="58206622"/>
        <n v="58206831"/>
        <n v="58209884"/>
        <n v="58213167"/>
        <n v="57992317"/>
        <n v="58213283"/>
        <n v="58213287"/>
        <n v="58213290"/>
        <n v="58213291"/>
        <n v="58224498"/>
        <n v="58183902"/>
        <n v="58227190"/>
        <n v="58227195"/>
        <n v="58227212"/>
        <n v="58231313"/>
        <n v="58231314"/>
        <n v="58231318"/>
        <n v="58232518"/>
        <n v="58235162"/>
        <n v="58235429"/>
        <n v="58235480"/>
        <n v="58067989" u="1"/>
        <n v="57742230" u="1"/>
        <n v="57986115" u="1"/>
        <n v="58050802" u="1"/>
        <n v="58083570" u="1"/>
        <n v="58173895" u="1"/>
        <n v="58185839" u="1"/>
        <n v="58201009" u="1"/>
        <n v="58213179" u="1"/>
        <n v="58097719" u="1"/>
      </sharedItems>
    </cacheField>
    <cacheField name="AP Amount" numFmtId="40">
      <sharedItems containsSemiMixedTypes="0" containsString="0" containsNumber="1" minValue="35.520000000000003" maxValue="1956008.21"/>
    </cacheField>
    <cacheField name="Description" numFmtId="0">
      <sharedItems containsBlank="1"/>
    </cacheField>
    <cacheField name="Supplier Postcode" numFmtId="0">
      <sharedItems/>
    </cacheField>
    <cacheField name="Supplier type" numFmtId="0">
      <sharedItems containsNonDate="0" containsString="0" containsBlank="1"/>
    </cacheField>
    <cacheField name="Contract Number" numFmtId="0">
      <sharedItems containsNonDate="0" containsString="0" containsBlank="1"/>
    </cacheField>
    <cacheField name="Project code" numFmtId="0">
      <sharedItems containsNonDate="0" containsString="0" containsBlank="1"/>
    </cacheField>
    <cacheField name="Expenditure type" numFmtId="0">
      <sharedItems containsNonDate="0" containsString="0" containsBlank="1"/>
    </cacheField>
    <cacheField name="VAT Registration Number" numFmtId="0">
      <sharedItems containsBlank="1"/>
    </cacheField>
    <cacheField name="Purchase Invoice 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6">
  <r>
    <s v="Department of Health"/>
    <s v="St George's Univ Hosp NHS FT"/>
    <x v="0"/>
    <x v="0"/>
    <s v="COMMUNITY DIAGNOSTIC HUB"/>
    <x v="0"/>
    <x v="0"/>
    <n v="25391"/>
    <s v="For Wilson van rental Reporting at Wilson - 135k covering 9 months Contract Ref C246117"/>
    <s v="M4 6JG"/>
    <m/>
    <m/>
    <m/>
    <m/>
    <s v="391397169"/>
    <s v="103157"/>
  </r>
  <r>
    <s v="Department of Health"/>
    <s v="St George's Univ Hosp NHS FT"/>
    <x v="0"/>
    <x v="1"/>
    <s v="Balance Sheet"/>
    <x v="1"/>
    <x v="1"/>
    <n v="24458.33"/>
    <s v="Medical Physics Reference: 2023059/290923 84-month lease period Start date: 14th September 2023 End date: 13th September 2030"/>
    <s v="OX4 4GE"/>
    <m/>
    <m/>
    <m/>
    <m/>
    <s v="943221349"/>
    <s v="800114264"/>
  </r>
  <r>
    <s v="Department of Health"/>
    <s v="St George's Univ Hosp NHS FT"/>
    <x v="0"/>
    <x v="1"/>
    <s v="Balance Sheet"/>
    <x v="1"/>
    <x v="1"/>
    <n v="4891.67"/>
    <s v="http://nww.docserv.wyss.nhs.uk/synergyiim/dist/?val=7458409_31749966_20260317021805"/>
    <s v="OX4 4GE"/>
    <m/>
    <m/>
    <m/>
    <m/>
    <s v="943221349"/>
    <s v="800114264"/>
  </r>
  <r>
    <s v="Department of Health"/>
    <s v="St George's Univ Hosp NHS FT"/>
    <x v="0"/>
    <x v="2"/>
    <s v="CHEST MEDICINE INCOME AND DIRECT COSTS"/>
    <x v="2"/>
    <x v="2"/>
    <n v="45300"/>
    <s v="https://nww.einvoice-prod.sbs.nhs.uk:8179/invoicepdf/7327491f-7438-5f4f-9aa6-ab4b93125509"/>
    <s v="B97 4DA"/>
    <m/>
    <m/>
    <m/>
    <m/>
    <s v="794468374"/>
    <s v="0000021628"/>
  </r>
  <r>
    <s v="Department of Health"/>
    <s v="St George's Univ Hosp NHS FT"/>
    <x v="0"/>
    <x v="3"/>
    <s v="RADIOLOGY SGH"/>
    <x v="3"/>
    <x v="3"/>
    <n v="79050"/>
    <s v="~cobalt pet CT - MECSS Call-Off Contract. CCN01, Contract Extension for Mobile P.E.T/C.T scan Service date range 1/4/2025-31/3/2026 021/S 000-019257 URN MECSS 009422"/>
    <s v="GL53 7AS"/>
    <m/>
    <m/>
    <m/>
    <m/>
    <m/>
    <s v="0000048365"/>
  </r>
  <r>
    <s v="Department of Health"/>
    <s v="St George's Univ Hosp NHS FT"/>
    <x v="0"/>
    <x v="4"/>
    <s v="ESTATES QUEEN MARY S HOSPITAL"/>
    <x v="4"/>
    <x v="4"/>
    <n v="221236.87"/>
    <s v="https://nww.einvoice-prod.sbs.nhs.uk:8179/invoicepdf/5b7ed5ae-f98d-5e01-8cac-81dbd8b224d1"/>
    <s v="SK4 1BS"/>
    <m/>
    <m/>
    <m/>
    <m/>
    <s v="156725100"/>
    <s v="954197"/>
  </r>
  <r>
    <s v="Department of Health"/>
    <s v="St George's Univ Hosp NHS FT"/>
    <x v="0"/>
    <x v="1"/>
    <s v="Balance Sheet"/>
    <x v="1"/>
    <x v="5"/>
    <n v="24458.33"/>
    <s v="Medical Physics Reference: 2023059/290923 84-month lease period Start date: 14th September 2023 End date: 13th September 2030"/>
    <s v="OX4 4GE"/>
    <m/>
    <m/>
    <m/>
    <m/>
    <s v="943221349"/>
    <s v="800115972"/>
  </r>
  <r>
    <s v="Department of Health"/>
    <s v="St George's Univ Hosp NHS FT"/>
    <x v="0"/>
    <x v="1"/>
    <s v="Balance Sheet"/>
    <x v="1"/>
    <x v="5"/>
    <n v="4891.67"/>
    <s v="http://nww.docserv.wyss.nhs.uk/synergyiim/dist/?val=7539979_32096973_20260428083007"/>
    <s v="OX4 4GE"/>
    <m/>
    <m/>
    <m/>
    <m/>
    <s v="943221349"/>
    <s v="800115972"/>
  </r>
  <r>
    <s v="Department of Health"/>
    <s v="St George's Univ Hosp NHS FT"/>
    <x v="0"/>
    <x v="5"/>
    <s v="Balance Sheet"/>
    <x v="5"/>
    <x v="6"/>
    <n v="2379.6799999999998"/>
    <s v="CABLE REMOTE CONTROL TS7000"/>
    <s v="LE8 6LH"/>
    <m/>
    <m/>
    <m/>
    <m/>
    <s v="487139118"/>
    <s v="3274097"/>
  </r>
  <r>
    <s v="Department of Health"/>
    <s v="St George's Univ Hosp NHS FT"/>
    <x v="0"/>
    <x v="5"/>
    <s v="Balance Sheet"/>
    <x v="5"/>
    <x v="6"/>
    <n v="113990"/>
    <s v="GSSPACKAGE Ts7000U14.CP. This package includes: 2065385 TABLE DOPERATION TS7000 VERSI &amp; 2065417 PAD TS7000 U14 B"/>
    <s v="LE8 6LH"/>
    <m/>
    <m/>
    <m/>
    <m/>
    <s v="487139118"/>
    <s v="3274097"/>
  </r>
  <r>
    <s v="Department of Health"/>
    <s v="St George's Univ Hosp NHS FT"/>
    <x v="0"/>
    <x v="5"/>
    <s v="Balance Sheet"/>
    <x v="5"/>
    <x v="6"/>
    <n v="5069.24"/>
    <s v="HEAD SECTION DOUBLE JOINT H V"/>
    <s v="LE8 6LH"/>
    <m/>
    <m/>
    <m/>
    <m/>
    <s v="487139118"/>
    <s v="3274097"/>
  </r>
  <r>
    <s v="Department of Health"/>
    <s v="St George's Univ Hosp NHS FT"/>
    <x v="0"/>
    <x v="5"/>
    <s v="Balance Sheet"/>
    <x v="5"/>
    <x v="6"/>
    <n v="3438.5"/>
    <s v="LEG SECTION ONE PART H V"/>
    <s v="LE8 6LH"/>
    <m/>
    <m/>
    <m/>
    <m/>
    <s v="487139118"/>
    <s v="3274097"/>
  </r>
  <r>
    <s v="Department of Health"/>
    <s v="St George's Univ Hosp NHS FT"/>
    <x v="0"/>
    <x v="5"/>
    <s v="Balance Sheet"/>
    <x v="5"/>
    <x v="6"/>
    <n v="249.66"/>
    <s v="PAD FOR UPPER BACK SECTION H G"/>
    <s v="LE8 6LH"/>
    <m/>
    <m/>
    <m/>
    <m/>
    <s v="487139118"/>
    <s v="3274097"/>
  </r>
  <r>
    <s v="Department of Health"/>
    <s v="St George's Univ Hosp NHS FT"/>
    <x v="0"/>
    <x v="5"/>
    <s v="Balance Sheet"/>
    <x v="5"/>
    <x v="6"/>
    <n v="325.8"/>
    <s v="PAD HEAD SECTION H G"/>
    <s v="LE8 6LH"/>
    <m/>
    <m/>
    <m/>
    <m/>
    <s v="487139118"/>
    <s v="3274097"/>
  </r>
  <r>
    <s v="Department of Health"/>
    <s v="St George's Univ Hosp NHS FT"/>
    <x v="0"/>
    <x v="5"/>
    <s v="Balance Sheet"/>
    <x v="5"/>
    <x v="6"/>
    <n v="387.76"/>
    <s v="PAD LEG SECTION PART H g"/>
    <s v="LE8 6LH"/>
    <m/>
    <m/>
    <m/>
    <m/>
    <s v="487139118"/>
    <s v="3274097"/>
  </r>
  <r>
    <s v="Department of Health"/>
    <s v="St George's Univ Hosp NHS FT"/>
    <x v="0"/>
    <x v="5"/>
    <s v="Balance Sheet"/>
    <x v="5"/>
    <x v="6"/>
    <n v="2495.3200000000002"/>
    <s v="UPPER BACK SECTION H V"/>
    <s v="LE8 6LH"/>
    <m/>
    <m/>
    <m/>
    <m/>
    <s v="487139118"/>
    <s v="3274097"/>
  </r>
  <r>
    <s v="Department of Health"/>
    <s v="St George's Univ Hosp NHS FT"/>
    <x v="0"/>
    <x v="5"/>
    <s v="Balance Sheet"/>
    <x v="5"/>
    <x v="6"/>
    <n v="25667.19"/>
    <s v="http://nww.docserv.wyss.nhs.uk/synergyiim/dist/?val=7540943_32100292_20260428115342"/>
    <s v="LE8 6LH"/>
    <m/>
    <m/>
    <m/>
    <m/>
    <s v="487139118"/>
    <s v="3274097"/>
  </r>
  <r>
    <s v="Department of Health"/>
    <s v="St George's Univ Hosp NHS FT"/>
    <x v="0"/>
    <x v="6"/>
    <s v="Balance Sheet"/>
    <x v="6"/>
    <x v="7"/>
    <n v="1333233.94"/>
    <s v="http://nww.docserv.wyss.nhs.uk/synergyiim/dist/?val=7537153_32085983_20260427083944"/>
    <s v="DE55 4QJ"/>
    <m/>
    <m/>
    <m/>
    <m/>
    <s v="290885854"/>
    <s v="311026"/>
  </r>
  <r>
    <s v="Department of Health"/>
    <s v="St George's Univ Hosp NHS FT"/>
    <x v="0"/>
    <x v="7"/>
    <s v="BUILDING MAINTENANCE SGH"/>
    <x v="7"/>
    <x v="8"/>
    <n v="47408.93"/>
    <s v="To upgrade and replace the none supported nurse call systems in identified high risk areas as per the scope and locations attached below. 15 locations across St James wing and Lanesborough wing. Signed waiver WN879 attached."/>
    <s v="GU21 5JY"/>
    <m/>
    <m/>
    <m/>
    <m/>
    <s v="211494783"/>
    <s v="CD970310234"/>
  </r>
  <r>
    <s v="Department of Health"/>
    <s v="St George's Univ Hosp NHS FT"/>
    <x v="0"/>
    <x v="7"/>
    <s v="BUILDING MAINTENANCE SGH"/>
    <x v="7"/>
    <x v="8"/>
    <n v="9481.7900000000009"/>
    <s v="http://nww.docserv.wyss.nhs.uk/synergyiim/dist/?val=7544229_32111438_20260429132845"/>
    <s v="GU21 5JY"/>
    <m/>
    <m/>
    <m/>
    <m/>
    <s v="211494783"/>
    <s v="CD970310234"/>
  </r>
  <r>
    <s v="Department of Health"/>
    <s v="St George's Univ Hosp NHS FT"/>
    <x v="0"/>
    <x v="7"/>
    <s v="BUILDING MAINTENANCE SGH"/>
    <x v="7"/>
    <x v="9"/>
    <n v="21470"/>
    <s v="To upgrade and replace the none supported nurse call systems in identified high risk areas as per the scope and locations attached below. 15 locations across St James wing and Lanesborough wing. Signed waiver WN879 attached."/>
    <s v="GU21 5JY"/>
    <m/>
    <m/>
    <m/>
    <m/>
    <s v="211494783"/>
    <s v="CD970310839"/>
  </r>
  <r>
    <s v="Department of Health"/>
    <s v="St George's Univ Hosp NHS FT"/>
    <x v="0"/>
    <x v="7"/>
    <s v="BUILDING MAINTENANCE SGH"/>
    <x v="7"/>
    <x v="9"/>
    <n v="4294"/>
    <s v="http://nww.docserv.wyss.nhs.uk/synergyiim/dist/?val=7544332_32111896_20260429134807"/>
    <s v="GU21 5JY"/>
    <m/>
    <m/>
    <m/>
    <m/>
    <s v="211494783"/>
    <s v="CD970310839"/>
  </r>
  <r>
    <s v="Department of Health"/>
    <s v="St George's Univ Hosp NHS FT"/>
    <x v="0"/>
    <x v="7"/>
    <s v="BUILDING MAINTENANCE SGH"/>
    <x v="7"/>
    <x v="10"/>
    <n v="21470"/>
    <s v="To upgrade and replace the none supported nurse call systems in identified high risk areas as per the scope and locations attached below. 15 locations across St James wing and Lanesborough wing. Signed waiver WN879 attached."/>
    <s v="GU21 5JY"/>
    <m/>
    <m/>
    <m/>
    <m/>
    <s v="211494783"/>
    <s v="CD970310876"/>
  </r>
  <r>
    <s v="Department of Health"/>
    <s v="St George's Univ Hosp NHS FT"/>
    <x v="0"/>
    <x v="7"/>
    <s v="BUILDING MAINTENANCE SGH"/>
    <x v="7"/>
    <x v="10"/>
    <n v="4294"/>
    <s v="http://nww.docserv.wyss.nhs.uk/synergyiim/dist/?val=7544229_32111458_20260429132845"/>
    <s v="GU21 5JY"/>
    <m/>
    <m/>
    <m/>
    <m/>
    <s v="211494783"/>
    <s v="CD970310876"/>
  </r>
  <r>
    <s v="Department of Health"/>
    <s v="St George's Univ Hosp NHS FT"/>
    <x v="0"/>
    <x v="7"/>
    <s v="BUILDING MAINTENANCE SGH"/>
    <x v="7"/>
    <x v="11"/>
    <n v="22320"/>
    <s v="To upgrade and replace the none supported nurse call systems in identified high risk areas as per the scope and locations attached below. 15 locations across St James wing and Lanesborough wing. Signed waiver WN879 attached."/>
    <s v="GU21 5JY"/>
    <m/>
    <m/>
    <m/>
    <m/>
    <s v="211494783"/>
    <s v="CD970310836"/>
  </r>
  <r>
    <s v="Department of Health"/>
    <s v="St George's Univ Hosp NHS FT"/>
    <x v="0"/>
    <x v="7"/>
    <s v="BUILDING MAINTENANCE SGH"/>
    <x v="7"/>
    <x v="11"/>
    <n v="4464"/>
    <s v="http://nww.docserv.wyss.nhs.uk/synergyiim/dist/?val=7544332_32111895_20260429134807"/>
    <s v="GU21 5JY"/>
    <m/>
    <m/>
    <m/>
    <m/>
    <s v="211494783"/>
    <s v="CD970310836"/>
  </r>
  <r>
    <s v="Department of Health"/>
    <s v="St George's Univ Hosp NHS FT"/>
    <x v="0"/>
    <x v="8"/>
    <s v="SWLP IT"/>
    <x v="8"/>
    <x v="12"/>
    <n v="223366.76"/>
    <s v="SWLP LIMS (winpath) Supplier Software Upgrade and Hardware Refresh"/>
    <s v="KT16 9LE"/>
    <m/>
    <m/>
    <m/>
    <m/>
    <s v="792 2471 14"/>
    <s v="INV34212600635"/>
  </r>
  <r>
    <s v="Department of Health"/>
    <s v="St George's Univ Hosp NHS FT"/>
    <x v="0"/>
    <x v="9"/>
    <s v="CLINICAL HAEMATOLOGY INCOME AND DIRECT COSTS"/>
    <x v="9"/>
    <x v="13"/>
    <n v="143870.76"/>
    <s v="Davita OP Order to run from 01/04/2026-31/03/2027. Contract Ref STG02021TI296B &amp; STG02021TI296c for staffing costs in the Renal Satellite dialysis unit. To replace PO 352129845."/>
    <s v="SW3 2ND"/>
    <m/>
    <m/>
    <m/>
    <m/>
    <m/>
    <s v="0000008646"/>
  </r>
  <r>
    <s v="Department of Health"/>
    <s v="St George's Univ Hosp NHS FT"/>
    <x v="0"/>
    <x v="10"/>
    <s v="HAEMODIALYSIS UNIT"/>
    <x v="10"/>
    <x v="14"/>
    <n v="272551.46000000002"/>
    <s v="Davita Trading Order to run from 01/04/2026-31/03/2027. Contract Ref STG02021TI296a &amp; STG02021TI296d for consumable costs in the Renal Satellite dialysis unit. To replace PO 352129844"/>
    <s v="SW19 2PU"/>
    <m/>
    <m/>
    <m/>
    <m/>
    <s v="116930913"/>
    <s v="0000003242"/>
  </r>
  <r>
    <s v="Department of Health"/>
    <s v="St George's Univ Hosp NHS FT"/>
    <x v="0"/>
    <x v="10"/>
    <s v="HAEMODIALYSIS UNIT"/>
    <x v="10"/>
    <x v="14"/>
    <n v="54510.29"/>
    <s v="https://nww.einvoice-prod.sbs.nhs.uk:8179/invoicepdf/ad096cc4-9f21-5879-84aa-a1e6d3b1e545"/>
    <s v="SW19 2PU"/>
    <m/>
    <m/>
    <m/>
    <m/>
    <s v="116930913"/>
    <s v="0000003242"/>
  </r>
  <r>
    <s v="Department of Health"/>
    <s v="St George's Univ Hosp NHS FT"/>
    <x v="0"/>
    <x v="11"/>
    <s v="CARDIOLOGY MEDICAL SECRETARIES"/>
    <x v="0"/>
    <x v="15"/>
    <n v="28000"/>
    <s v="Staffed Modular MRI Unit Hire outside St James Wing to support Cardiology for the period covering 1st July 2024 to 30th June 2026 &amp;#8211; 3 days per week&amp;#8221; - 312 days x 2,000 plus 3/7 delivery costs of 6,500 = 626,786 ex VAT"/>
    <s v="M4 6JG"/>
    <m/>
    <m/>
    <m/>
    <m/>
    <s v="391397169"/>
    <s v="103868"/>
  </r>
  <r>
    <s v="Department of Health"/>
    <s v="St George's Univ Hosp NHS FT"/>
    <x v="0"/>
    <x v="11"/>
    <s v="CARDIOLOGY MEDICAL SECRETARIES"/>
    <x v="0"/>
    <x v="15"/>
    <n v="5600"/>
    <s v="http://nww.docserv.wyss.nhs.uk/synergyiim/dist/?val=7546694_32119382_20260430114618"/>
    <s v="M4 6JG"/>
    <m/>
    <m/>
    <m/>
    <m/>
    <s v="391397169"/>
    <s v="103868"/>
  </r>
  <r>
    <s v="Department of Health"/>
    <s v="St George's Univ Hosp NHS FT"/>
    <x v="0"/>
    <x v="7"/>
    <s v="BUILDING MAINTENANCE SGH"/>
    <x v="11"/>
    <x v="16"/>
    <n v="23640.36"/>
    <s v="09.12.2025 -Transformer replacement -St James' Wing Transformer Installation Works"/>
    <s v="PE29 6EF"/>
    <m/>
    <m/>
    <m/>
    <m/>
    <s v="102500542"/>
    <s v="28056"/>
  </r>
  <r>
    <s v="Department of Health"/>
    <s v="St George's Univ Hosp NHS FT"/>
    <x v="0"/>
    <x v="7"/>
    <s v="BUILDING MAINTENANCE SGH"/>
    <x v="11"/>
    <x v="16"/>
    <n v="4728.07"/>
    <s v="http://nww.docserv.wyss.nhs.uk/synergyiim/dist/?val=7547266_32121222_20260430134324"/>
    <s v="PE29 6EF"/>
    <m/>
    <m/>
    <m/>
    <m/>
    <s v="102500542"/>
    <s v="28056"/>
  </r>
  <r>
    <s v="Department of Health"/>
    <s v="St George's Univ Hosp NHS FT"/>
    <x v="0"/>
    <x v="12"/>
    <s v="LAUNDRY SERVICES"/>
    <x v="12"/>
    <x v="17"/>
    <n v="129980.5"/>
    <s v="Provision of linen &amp; laundry services for financial year 2025-26"/>
    <s v="RG24 8NA"/>
    <m/>
    <m/>
    <m/>
    <m/>
    <s v="GB 226 5161 79"/>
    <s v="IN561554"/>
  </r>
  <r>
    <s v="Department of Health"/>
    <s v="St George's Univ Hosp NHS FT"/>
    <x v="0"/>
    <x v="12"/>
    <s v="LAUNDRY SERVICES"/>
    <x v="12"/>
    <x v="18"/>
    <n v="44162.720000000001"/>
    <s v="Provision of linen &amp; laundry services for financial year 2025-26"/>
    <s v="RG24 8NA"/>
    <m/>
    <m/>
    <m/>
    <m/>
    <s v="GB 226 5161 79"/>
    <s v="IN561556"/>
  </r>
  <r>
    <s v="Department of Health"/>
    <s v="St George's Univ Hosp NHS FT"/>
    <x v="0"/>
    <x v="2"/>
    <s v="CHEST MEDICINE INCOME AND DIRECT COSTS"/>
    <x v="2"/>
    <x v="19"/>
    <n v="56960.88"/>
    <s v="CPAP Machine stock OPen PO of 500K, waiver attached."/>
    <s v="B97 4DA"/>
    <m/>
    <m/>
    <m/>
    <m/>
    <s v="794468374"/>
    <s v="0000021416B"/>
  </r>
  <r>
    <s v="Department of Health"/>
    <s v="St George's Univ Hosp NHS FT"/>
    <x v="0"/>
    <x v="2"/>
    <s v="CHEST MEDICINE INCOME AND DIRECT COSTS"/>
    <x v="2"/>
    <x v="20"/>
    <n v="57536.45"/>
    <s v="https://nww.einvoice-prod.sbs.nhs.uk:8179/invoicepdf/543cf9c4-385e-5269-8edf-dad1d33b1c94"/>
    <s v="B97 4DA"/>
    <m/>
    <m/>
    <m/>
    <m/>
    <s v="794468374"/>
    <s v="0000021629"/>
  </r>
  <r>
    <s v="Department of Health"/>
    <s v="St George's Univ Hosp NHS FT"/>
    <x v="0"/>
    <x v="13"/>
    <s v="OUTPATIENTS MANAGEMENT"/>
    <x v="13"/>
    <x v="21"/>
    <n v="24589.85"/>
    <s v="Year 2 of Hybrid mail contract for SGH valid from 01/04/2025 to 31/03/2026 Contract Number: SBS10175"/>
    <s v="TA21 9JQ"/>
    <m/>
    <m/>
    <m/>
    <m/>
    <s v="736676494"/>
    <s v="QS448331"/>
  </r>
  <r>
    <s v="Department of Health"/>
    <s v="St George's Univ Hosp NHS FT"/>
    <x v="0"/>
    <x v="13"/>
    <s v="OUTPATIENTS MANAGEMENT"/>
    <x v="13"/>
    <x v="21"/>
    <n v="4917.97"/>
    <s v="https://nww.einvoice-prod.sbs.nhs.uk:8179/invoicepdf/38f653ac-d5cb-574b-8ad0-c111c2f166a4"/>
    <s v="TA21 9JQ"/>
    <m/>
    <m/>
    <m/>
    <m/>
    <s v="736676494"/>
    <s v="QS448331"/>
  </r>
  <r>
    <s v="Department of Health"/>
    <s v="St George's Univ Hosp NHS FT"/>
    <x v="0"/>
    <x v="14"/>
    <s v="Balance Sheet"/>
    <x v="14"/>
    <x v="22"/>
    <n v="25130.639999999999"/>
    <s v="1 Vial Pack ATEZOLIZUMAB Injection subcutaneous 1875mg"/>
    <s v="AL7 3AY"/>
    <m/>
    <m/>
    <m/>
    <m/>
    <s v="435465094"/>
    <s v="1XI0105425"/>
  </r>
  <r>
    <s v="Department of Health"/>
    <s v="St George's Univ Hosp NHS FT"/>
    <x v="0"/>
    <x v="15"/>
    <s v="CHIEF EXECUTIVES OFFICE"/>
    <x v="15"/>
    <x v="23"/>
    <n v="65285.02"/>
    <m/>
    <s v="LS11 1HP"/>
    <m/>
    <m/>
    <m/>
    <m/>
    <m/>
    <s v="8414000068"/>
  </r>
  <r>
    <s v="Department of Health"/>
    <s v="St George's Univ Hosp NHS FT"/>
    <x v="0"/>
    <x v="9"/>
    <s v="HAEMODIALYSIS UNIT"/>
    <x v="16"/>
    <x v="24"/>
    <n v="71173.62"/>
    <s v="Staff Income NHS 4744"/>
    <s v="LS11 1HP"/>
    <m/>
    <m/>
    <m/>
    <m/>
    <s v="654970602"/>
    <s v="19797996"/>
  </r>
  <r>
    <s v="Department of Health"/>
    <s v="St George's Univ Hosp NHS FT"/>
    <x v="0"/>
    <x v="16"/>
    <s v="PRINTER CENTRALISATION"/>
    <x v="17"/>
    <x v="25"/>
    <n v="33907.120000000003"/>
    <s v="Managed print contract - 18/12/25 - 17/12/26 Year 3 of 5"/>
    <s v="ME16 0FZ"/>
    <m/>
    <m/>
    <m/>
    <m/>
    <s v="GB135564509"/>
    <s v="1584650"/>
  </r>
  <r>
    <s v="Department of Health"/>
    <s v="St George's Univ Hosp NHS FT"/>
    <x v="0"/>
    <x v="16"/>
    <s v="PRINTER CENTRALISATION"/>
    <x v="17"/>
    <x v="25"/>
    <n v="6781.42"/>
    <s v="https://nww.einvoice-prod.sbs.nhs.uk:8179/invoicepdf/036c3fe5-ffba-58f4-a581-f5b037982a5d"/>
    <s v="ME16 0FZ"/>
    <m/>
    <m/>
    <m/>
    <m/>
    <s v="GB135564509"/>
    <s v="1584650"/>
  </r>
  <r>
    <s v="Department of Health"/>
    <s v="St George's Univ Hosp NHS FT"/>
    <x v="0"/>
    <x v="9"/>
    <s v="CLINICAL HAEMATOLOGY INCOME AND DIRECT COSTS"/>
    <x v="18"/>
    <x v="26"/>
    <n v="43987.839999999997"/>
    <s v="Contract Income Sickle Cell at St Georges NHS - Health &amp; Wellbeing Coaching &amp; Social Prescribing"/>
    <s v="CR4 3UD"/>
    <m/>
    <m/>
    <m/>
    <m/>
    <m/>
    <s v="5487"/>
  </r>
  <r>
    <s v="Department of Health"/>
    <s v="St George's Univ Hosp NHS FT"/>
    <x v="0"/>
    <x v="3"/>
    <s v="RADIOLOGY SGH"/>
    <x v="0"/>
    <x v="27"/>
    <n v="60900"/>
    <s v="top up for po 352136688 compleo call off value contract to include all elements including but not limited to generator, fuel , staff, unit and reporting. contract ref C246117 to cover this FY"/>
    <s v="M4 6JG"/>
    <m/>
    <m/>
    <m/>
    <m/>
    <s v="391397169"/>
    <s v="103869"/>
  </r>
  <r>
    <s v="Department of Health"/>
    <s v="St George's Univ Hosp NHS FT"/>
    <x v="0"/>
    <x v="17"/>
    <s v="RADIOLOGY AMH"/>
    <x v="0"/>
    <x v="28"/>
    <n v="34000"/>
    <s v="Staffed Modular MRI Unit Hire outside St James Wing to support Neuroradiology for the period covering 1st July 2024 to 30th June 2026 &amp;#8211; 4 days per week contract reference C246117"/>
    <s v="M4 6JG"/>
    <m/>
    <m/>
    <m/>
    <m/>
    <s v="391397169"/>
    <s v="103478"/>
  </r>
  <r>
    <s v="Department of Health"/>
    <s v="St George's Univ Hosp NHS FT"/>
    <x v="0"/>
    <x v="17"/>
    <s v="RADIOLOGY AMH"/>
    <x v="0"/>
    <x v="28"/>
    <n v="6800"/>
    <s v="http://nww.docserv.wyss.nhs.uk/synergyiim/dist/?val=7550504_32136919_20260105131955"/>
    <s v="M4 6JG"/>
    <m/>
    <m/>
    <m/>
    <m/>
    <s v="391397169"/>
    <s v="103478"/>
  </r>
  <r>
    <s v="Department of Health"/>
    <s v="St George's Univ Hosp NHS FT"/>
    <x v="0"/>
    <x v="12"/>
    <s v="LAUNDRY SERVICES"/>
    <x v="12"/>
    <x v="29"/>
    <n v="45361.17"/>
    <s v="Provision of linen &amp; laundry services for financial year 2025-26"/>
    <s v="RG24 8NA"/>
    <m/>
    <m/>
    <m/>
    <m/>
    <s v="GB 226 5161 79"/>
    <s v="IN561238"/>
  </r>
  <r>
    <s v="Department of Health"/>
    <s v="St George's Univ Hosp NHS FT"/>
    <x v="0"/>
    <x v="18"/>
    <s v="HAEMODIALYSIS UNIT"/>
    <x v="19"/>
    <x v="30"/>
    <n v="51276.65"/>
    <s v="Reconciliation Renals Apr-26 PO: 352129692"/>
    <s v="SW19 8UG"/>
    <m/>
    <m/>
    <m/>
    <m/>
    <s v="GB681217833"/>
    <s v="0000235600"/>
  </r>
  <r>
    <s v="Department of Health"/>
    <s v="St George's Univ Hosp NHS FT"/>
    <x v="0"/>
    <x v="3"/>
    <s v="RADIOLOGY SGH"/>
    <x v="0"/>
    <x v="31"/>
    <n v="60000"/>
    <s v="QMH mri Compleo call off value contract to include all elements including but not limited to generator, fuel , staff, unit and reporting. contract ref C246117date range 1/4/2025 -31/3/2026"/>
    <s v="M4 6JG"/>
    <m/>
    <m/>
    <m/>
    <m/>
    <s v="391397169"/>
    <s v="103870"/>
  </r>
  <r>
    <s v="Department of Health"/>
    <s v="St George's Univ Hosp NHS FT"/>
    <x v="0"/>
    <x v="19"/>
    <s v="Balance Sheet"/>
    <x v="20"/>
    <x v="32"/>
    <n v="25732.06"/>
    <s v="https://nww.einvoice-prod.sbs.nhs.uk:8179/invoicepdf/7afaf713-3cf4-5353-b1be-8c658e1ad4bc"/>
    <s v="W10 5BN"/>
    <m/>
    <m/>
    <m/>
    <m/>
    <m/>
    <s v="6934"/>
  </r>
  <r>
    <s v="Department of Health"/>
    <s v="St George's Univ Hosp NHS FT"/>
    <x v="0"/>
    <x v="10"/>
    <s v="HOME THERAPIES"/>
    <x v="21"/>
    <x v="33"/>
    <n v="511.25"/>
    <s v="Created by Allocation :Order to run from 01/04/2026-31/03/2027. Contract Ref STG301 as per National Peritoneal Dialysis Framework agreement. Renal Replacement Therapies Services, Technologies and Consumables Reference: 2023/S 000-017117. To"/>
    <s v="L7 9PE"/>
    <m/>
    <m/>
    <m/>
    <m/>
    <m/>
    <s v="56032889"/>
  </r>
  <r>
    <s v="Department of Health"/>
    <s v="St George's Univ Hosp NHS FT"/>
    <x v="0"/>
    <x v="10"/>
    <s v="HOME THERAPIES"/>
    <x v="21"/>
    <x v="33"/>
    <n v="70791.7"/>
    <s v="Order to run from 01/04/2026-31/03/2027. Contract Ref STG301 as per National Peritoneal Dialysis Framework agreement. Renal Replacement Therapies Services, Technologies and Consumables Reference: 2023/S 000-017117. To replace PO352141110"/>
    <s v="L7 9PE"/>
    <m/>
    <m/>
    <m/>
    <m/>
    <m/>
    <s v="56032889"/>
  </r>
  <r>
    <s v="Department of Health"/>
    <s v="St George's Univ Hosp NHS FT"/>
    <x v="0"/>
    <x v="9"/>
    <s v="P AND O CONTRACT"/>
    <x v="22"/>
    <x v="34"/>
    <n v="38258.44"/>
    <s v="Financial Year Apr 26 to Mar 27 Invoices as and when required for high cost devices for reimbursement from NHSE"/>
    <s v="OX14 1RL"/>
    <m/>
    <m/>
    <m/>
    <m/>
    <s v="607251365"/>
    <s v="OPSI076935"/>
  </r>
  <r>
    <s v="Department of Health"/>
    <s v="St George's Univ Hosp NHS FT"/>
    <x v="0"/>
    <x v="9"/>
    <s v="P AND O CONTRACT"/>
    <x v="22"/>
    <x v="34"/>
    <n v="7651.69"/>
    <s v="https://nww.einvoice-prod.sbs.nhs.uk:8179/invoicepdf/ee2180a9-ec3a-5d66-98b4-8da5851b6659"/>
    <s v="OX14 1RL"/>
    <m/>
    <m/>
    <m/>
    <m/>
    <s v="607251365"/>
    <s v="OPSI076935"/>
  </r>
  <r>
    <s v="Department of Health"/>
    <s v="St George's Univ Hosp NHS FT"/>
    <x v="0"/>
    <x v="9"/>
    <s v="P AND O CONTRACT"/>
    <x v="22"/>
    <x v="35"/>
    <n v="39676.82"/>
    <s v="Financial Year Apr 26 to Mar 27 Invoices as and when required for high cost devices for reimbursement from NHSE"/>
    <s v="OX14 1RL"/>
    <m/>
    <m/>
    <m/>
    <m/>
    <s v="607251365"/>
    <s v="OPSI076933A"/>
  </r>
  <r>
    <s v="Department of Health"/>
    <s v="St George's Univ Hosp NHS FT"/>
    <x v="0"/>
    <x v="9"/>
    <s v="P AND O CONTRACT"/>
    <x v="22"/>
    <x v="35"/>
    <n v="7935.36"/>
    <s v="https://nww.einvoice-prod.sbs.nhs.uk:8179/invoicepdf/7dd65ac2-b80b-5cb8-9152-24f8f82cf61e"/>
    <s v="OX14 1RL"/>
    <m/>
    <m/>
    <m/>
    <m/>
    <s v="607251365"/>
    <s v="OPSI076933A"/>
  </r>
  <r>
    <s v="Department of Health"/>
    <s v="St George's Univ Hosp NHS FT"/>
    <x v="0"/>
    <x v="20"/>
    <s v="HAEMOPHILIA"/>
    <x v="23"/>
    <x v="36"/>
    <n v="27200"/>
    <s v="~Haemophilia Clotting Factors reclaimable. Supplied by Sciensus"/>
    <s v="DE14 1SZ"/>
    <m/>
    <m/>
    <m/>
    <m/>
    <s v="GB873342418"/>
    <s v="INUK007079171"/>
  </r>
  <r>
    <s v="Department of Health"/>
    <s v="St George's Univ Hosp NHS FT"/>
    <x v="0"/>
    <x v="20"/>
    <s v="HAEMOPHILIA"/>
    <x v="23"/>
    <x v="36"/>
    <n v="149.69999999999999"/>
    <s v="Created by Allocation : ~Haemophilia Clotting Factors reclaimable. Supplied by Sciensus"/>
    <s v="DE14 1SZ"/>
    <m/>
    <m/>
    <m/>
    <m/>
    <s v="GB873342418"/>
    <s v="INUK007079171"/>
  </r>
  <r>
    <s v="Department of Health"/>
    <s v="St George's Univ Hosp NHS FT"/>
    <x v="0"/>
    <x v="20"/>
    <s v="HAEMOPHILIA"/>
    <x v="23"/>
    <x v="37"/>
    <n v="37503.800000000003"/>
    <s v="~Haemophilia Clotting Factors reclaimable. Supplied by Sciensus"/>
    <s v="DE14 1SZ"/>
    <m/>
    <m/>
    <m/>
    <m/>
    <s v="GB873342418"/>
    <s v="INUK007078639"/>
  </r>
  <r>
    <s v="Department of Health"/>
    <s v="St George's Univ Hosp NHS FT"/>
    <x v="0"/>
    <x v="20"/>
    <s v="HAEMOPHILIA"/>
    <x v="23"/>
    <x v="37"/>
    <n v="149.69999999999999"/>
    <s v="Created by Allocation : ~Haemophilia Clotting Factors reclaimable. Supplied by Sciensus"/>
    <s v="DE14 1SZ"/>
    <m/>
    <m/>
    <m/>
    <m/>
    <s v="GB873342418"/>
    <s v="INUK007078639"/>
  </r>
  <r>
    <s v="Department of Health"/>
    <s v="St George's Univ Hosp NHS FT"/>
    <x v="0"/>
    <x v="14"/>
    <s v="Balance Sheet"/>
    <x v="24"/>
    <x v="38"/>
    <n v="10000.4"/>
    <s v="112 Tablet Pack VENETOCLAX Tablets 100mg"/>
    <s v="BR8 8NJ"/>
    <m/>
    <m/>
    <m/>
    <m/>
    <s v="109898228"/>
    <s v="61579883"/>
  </r>
  <r>
    <s v="Department of Health"/>
    <s v="St George's Univ Hosp NHS FT"/>
    <x v="0"/>
    <x v="14"/>
    <s v="Balance Sheet"/>
    <x v="24"/>
    <x v="38"/>
    <n v="7685.64"/>
    <s v="30 Tablet Pack OSIMERTINIB Tablets 80mg"/>
    <s v="BR8 8NJ"/>
    <m/>
    <m/>
    <m/>
    <m/>
    <s v="109898228"/>
    <s v="61579883"/>
  </r>
  <r>
    <s v="Department of Health"/>
    <s v="St George's Univ Hosp NHS FT"/>
    <x v="0"/>
    <x v="14"/>
    <s v="Balance Sheet"/>
    <x v="24"/>
    <x v="38"/>
    <n v="2808"/>
    <s v="56 Tablet Pack OLAPARIB Tablets 150mg"/>
    <s v="BR8 8NJ"/>
    <m/>
    <m/>
    <m/>
    <m/>
    <s v="109898228"/>
    <s v="61579883"/>
  </r>
  <r>
    <s v="Department of Health"/>
    <s v="St George's Univ Hosp NHS FT"/>
    <x v="0"/>
    <x v="14"/>
    <s v="Balance Sheet"/>
    <x v="24"/>
    <x v="38"/>
    <n v="12300"/>
    <s v="60 Tablet Pack ACALABRUTINIB Tablets 100mg"/>
    <s v="BR8 8NJ"/>
    <m/>
    <m/>
    <m/>
    <m/>
    <s v="109898228"/>
    <s v="61579883"/>
  </r>
  <r>
    <s v="Department of Health"/>
    <s v="St George's Univ Hosp NHS FT"/>
    <x v="0"/>
    <x v="14"/>
    <s v="Balance Sheet"/>
    <x v="24"/>
    <x v="39"/>
    <n v="10000.4"/>
    <s v="112 Tablet Pack VENETOCLAX Tablets 100mg"/>
    <s v="BR8 8NJ"/>
    <m/>
    <m/>
    <m/>
    <m/>
    <s v="109898228"/>
    <s v="61814741"/>
  </r>
  <r>
    <s v="Department of Health"/>
    <s v="St George's Univ Hosp NHS FT"/>
    <x v="0"/>
    <x v="14"/>
    <s v="Balance Sheet"/>
    <x v="24"/>
    <x v="39"/>
    <n v="24600"/>
    <s v="60 Tablet Pack ACALABRUTINIB Tablets 100mg"/>
    <s v="BR8 8NJ"/>
    <m/>
    <m/>
    <m/>
    <m/>
    <s v="109898228"/>
    <s v="61814741"/>
  </r>
  <r>
    <s v="Department of Health"/>
    <s v="St George's Univ Hosp NHS FT"/>
    <x v="0"/>
    <x v="14"/>
    <s v="Balance Sheet"/>
    <x v="25"/>
    <x v="40"/>
    <n v="105753.60000000001"/>
    <s v="1 Vial Pack DARATUMUMAB Injection subcutaneous 1800mg"/>
    <s v="HP12 4EG"/>
    <m/>
    <m/>
    <m/>
    <m/>
    <s v="207929448"/>
    <s v="931042369"/>
  </r>
  <r>
    <s v="Department of Health"/>
    <s v="St George's Univ Hosp NHS FT"/>
    <x v="0"/>
    <x v="14"/>
    <s v="Balance Sheet"/>
    <x v="26"/>
    <x v="41"/>
    <n v="44.94"/>
    <s v="1 Unit Pack METHOTREXATE (METOJECT) Pre-filled Pen 12.5mg in 0.25 ml"/>
    <s v="DE55 2FH"/>
    <m/>
    <m/>
    <m/>
    <m/>
    <s v="GB 684 0905 20"/>
    <s v="SIN200921399"/>
  </r>
  <r>
    <s v="Department of Health"/>
    <s v="St George's Univ Hosp NHS FT"/>
    <x v="0"/>
    <x v="14"/>
    <s v="Balance Sheet"/>
    <x v="26"/>
    <x v="41"/>
    <n v="225.6"/>
    <s v="1 Unit Pack METHOTREXATE (METOJECT) Pre-filled Pen 15mg in 0.3ml"/>
    <s v="DE55 2FH"/>
    <m/>
    <m/>
    <m/>
    <m/>
    <s v="GB 684 0905 20"/>
    <s v="SIN200921399"/>
  </r>
  <r>
    <s v="Department of Health"/>
    <s v="St George's Univ Hosp NHS FT"/>
    <x v="0"/>
    <x v="14"/>
    <s v="Balance Sheet"/>
    <x v="26"/>
    <x v="41"/>
    <n v="294.48"/>
    <s v="1 Unit Pack METHOTREXATE (METOJECT) Pre-filled Pen 20mg in 0.4ml"/>
    <s v="DE55 2FH"/>
    <m/>
    <m/>
    <m/>
    <m/>
    <s v="GB 684 0905 20"/>
    <s v="SIN200921399"/>
  </r>
  <r>
    <s v="Department of Health"/>
    <s v="St George's Univ Hosp NHS FT"/>
    <x v="0"/>
    <x v="14"/>
    <s v="Balance Sheet"/>
    <x v="26"/>
    <x v="41"/>
    <n v="2804"/>
    <s v="1 Vial Pack HUMAN NORMAL IMMUNOGLOBULIN (KIOVIG) Injection 10g in 100ml"/>
    <s v="DE55 2FH"/>
    <m/>
    <m/>
    <m/>
    <m/>
    <s v="GB 684 0905 20"/>
    <s v="SIN200921399"/>
  </r>
  <r>
    <s v="Department of Health"/>
    <s v="St George's Univ Hosp NHS FT"/>
    <x v="0"/>
    <x v="14"/>
    <s v="Balance Sheet"/>
    <x v="26"/>
    <x v="41"/>
    <n v="19710"/>
    <s v="10 Ampoule Pack DEFIBROTIDE Injection 200mg in 2.5ml"/>
    <s v="DE55 2FH"/>
    <m/>
    <m/>
    <m/>
    <m/>
    <s v="GB 684 0905 20"/>
    <s v="SIN200921399"/>
  </r>
  <r>
    <s v="Department of Health"/>
    <s v="St George's Univ Hosp NHS FT"/>
    <x v="0"/>
    <x v="14"/>
    <s v="Balance Sheet"/>
    <x v="26"/>
    <x v="41"/>
    <n v="35.520000000000003"/>
    <s v="10 Vial Pack CEFTAZIDIME Injection 1g"/>
    <s v="DE55 2FH"/>
    <m/>
    <m/>
    <m/>
    <m/>
    <s v="GB 684 0905 20"/>
    <s v="SIN200921399"/>
  </r>
  <r>
    <s v="Department of Health"/>
    <s v="St George's Univ Hosp NHS FT"/>
    <x v="0"/>
    <x v="14"/>
    <s v="Balance Sheet"/>
    <x v="26"/>
    <x v="41"/>
    <n v="69"/>
    <s v="10 Vial Pack MEROPENEM Injection 500mg"/>
    <s v="DE55 2FH"/>
    <m/>
    <m/>
    <m/>
    <m/>
    <s v="GB 684 0905 20"/>
    <s v="SIN200921399"/>
  </r>
  <r>
    <s v="Department of Health"/>
    <s v="St George's Univ Hosp NHS FT"/>
    <x v="0"/>
    <x v="14"/>
    <s v="Balance Sheet"/>
    <x v="26"/>
    <x v="41"/>
    <n v="1424.88"/>
    <s v="10 x 2ml Ampoule Pack SUGAMMADEX (2ML) Injection 100mg in 1ml"/>
    <s v="DE55 2FH"/>
    <m/>
    <m/>
    <m/>
    <m/>
    <s v="GB 684 0905 20"/>
    <s v="SIN200921399"/>
  </r>
  <r>
    <s v="Department of Health"/>
    <s v="St George's Univ Hosp NHS FT"/>
    <x v="0"/>
    <x v="14"/>
    <s v="Balance Sheet"/>
    <x v="26"/>
    <x v="41"/>
    <n v="306"/>
    <s v="100 Capsule Pack HYDROXYCARBAMIDE (Hydroxyurea) Capsules 500mg"/>
    <s v="DE55 2FH"/>
    <m/>
    <m/>
    <m/>
    <m/>
    <s v="GB 684 0905 20"/>
    <s v="SIN200921399"/>
  </r>
  <r>
    <s v="Department of Health"/>
    <s v="St George's Univ Hosp NHS FT"/>
    <x v="0"/>
    <x v="14"/>
    <s v="Balance Sheet"/>
    <x v="26"/>
    <x v="41"/>
    <n v="2768.4"/>
    <s v="100 Capsule Pack MEXILETINE HYDROCHLORIDE Capsules 167mg"/>
    <s v="DE55 2FH"/>
    <m/>
    <m/>
    <m/>
    <m/>
    <s v="GB 684 0905 20"/>
    <s v="SIN200921399"/>
  </r>
  <r>
    <s v="Department of Health"/>
    <s v="St George's Univ Hosp NHS FT"/>
    <x v="0"/>
    <x v="14"/>
    <s v="Balance Sheet"/>
    <x v="26"/>
    <x v="41"/>
    <n v="60"/>
    <s v="5 g Pack HYLO-NIGHT (PREVIOUSLY VITA-POS) Eye Ointment"/>
    <s v="DE55 2FH"/>
    <m/>
    <m/>
    <m/>
    <m/>
    <s v="GB 684 0905 20"/>
    <s v="SIN200921399"/>
  </r>
  <r>
    <s v="Department of Health"/>
    <s v="St George's Univ Hosp NHS FT"/>
    <x v="0"/>
    <x v="14"/>
    <s v="Balance Sheet"/>
    <x v="26"/>
    <x v="42"/>
    <n v="22432"/>
    <s v="1 Vial Pack HUMAN NORMAL IMMUNOGLOBULIN (KIOVIG) Injection 20g in 200ml"/>
    <s v="DE55 2FH"/>
    <m/>
    <m/>
    <m/>
    <m/>
    <s v="GB 684 0905 20"/>
    <s v="SIN200925857"/>
  </r>
  <r>
    <s v="Department of Health"/>
    <s v="St George's Univ Hosp NHS FT"/>
    <x v="0"/>
    <x v="14"/>
    <s v="Balance Sheet"/>
    <x v="26"/>
    <x v="42"/>
    <n v="1402"/>
    <s v="1 x 50ml Pack HUMAN NORMAL IMMUNOGLOBULIN (KIOVIG) Infusion 5g in 50ml"/>
    <s v="DE55 2FH"/>
    <m/>
    <m/>
    <m/>
    <m/>
    <s v="GB 684 0905 20"/>
    <s v="SIN200925857"/>
  </r>
  <r>
    <s v="Department of Health"/>
    <s v="St George's Univ Hosp NHS FT"/>
    <x v="0"/>
    <x v="14"/>
    <s v="Balance Sheet"/>
    <x v="26"/>
    <x v="42"/>
    <n v="285.12"/>
    <s v="1 x 60 ml Pack GLUCOJUICE (BERRY BURST FLAVOUR) Liquid 15g in 60 ml"/>
    <s v="DE55 2FH"/>
    <m/>
    <m/>
    <m/>
    <m/>
    <s v="GB 684 0905 20"/>
    <s v="SIN200925857"/>
  </r>
  <r>
    <s v="Department of Health"/>
    <s v="St George's Univ Hosp NHS FT"/>
    <x v="0"/>
    <x v="14"/>
    <s v="Balance Sheet"/>
    <x v="26"/>
    <x v="42"/>
    <n v="2374.8000000000002"/>
    <s v="10 x 2ml Ampoule Pack SUGAMMADEX (2ML) Injection 100mg in 1ml"/>
    <s v="DE55 2FH"/>
    <m/>
    <m/>
    <m/>
    <m/>
    <s v="GB 684 0905 20"/>
    <s v="SIN200925857"/>
  </r>
  <r>
    <s v="Department of Health"/>
    <s v="St George's Univ Hosp NHS FT"/>
    <x v="0"/>
    <x v="14"/>
    <s v="Balance Sheet"/>
    <x v="27"/>
    <x v="43"/>
    <n v="6812"/>
    <s v="1 Vial Pack HUMAN NORMAL IMMUNOGLOBULIN (GAMTEN) Injection 10g in 100ml"/>
    <s v="M1 4EZ"/>
    <m/>
    <m/>
    <m/>
    <m/>
    <s v="585216330"/>
    <s v="5208079014"/>
  </r>
  <r>
    <s v="Department of Health"/>
    <s v="St George's Univ Hosp NHS FT"/>
    <x v="0"/>
    <x v="14"/>
    <s v="Balance Sheet"/>
    <x v="27"/>
    <x v="43"/>
    <n v="27248"/>
    <s v="1 Vial Pack HUMAN NORMAL IMMUNOGLOBULIN (GAMTEN) Injection 20g in 200ml"/>
    <s v="M1 4EZ"/>
    <m/>
    <m/>
    <m/>
    <m/>
    <s v="585216330"/>
    <s v="5208079014"/>
  </r>
  <r>
    <s v="Department of Health"/>
    <s v="St George's Univ Hosp NHS FT"/>
    <x v="0"/>
    <x v="14"/>
    <s v="Balance Sheet"/>
    <x v="27"/>
    <x v="43"/>
    <n v="1703"/>
    <s v="1 Vial Pack HUMAN NORMAL IMMUNOGLOBULIN (GAMTEN) Injection 5g in 50ml"/>
    <s v="M1 4EZ"/>
    <m/>
    <m/>
    <m/>
    <m/>
    <s v="585216330"/>
    <s v="5208079014"/>
  </r>
  <r>
    <s v="Department of Health"/>
    <s v="St George's Univ Hosp NHS FT"/>
    <x v="0"/>
    <x v="14"/>
    <s v="Balance Sheet"/>
    <x v="27"/>
    <x v="43"/>
    <n v="20632"/>
    <s v="20 g Pack HUMAN NORMAL IMMUNOGLOBULIN (PANZYGA) 10% Solution for infusion 20g in 200ml"/>
    <s v="M1 4EZ"/>
    <m/>
    <m/>
    <m/>
    <m/>
    <s v="585216330"/>
    <s v="5208079014"/>
  </r>
  <r>
    <s v="Department of Health"/>
    <s v="St George's Univ Hosp NHS FT"/>
    <x v="0"/>
    <x v="14"/>
    <s v="Balance Sheet"/>
    <x v="27"/>
    <x v="43"/>
    <n v="1289.5"/>
    <s v="5 g Pack HUMAN NORMAL IMMUNOGLOBULIN (PANZYGA) 10% Solution for infusion 5g in 50ml"/>
    <s v="M1 4EZ"/>
    <m/>
    <m/>
    <m/>
    <m/>
    <s v="585216330"/>
    <s v="5208079014"/>
  </r>
  <r>
    <s v="Department of Health"/>
    <s v="St George's Univ Hosp NHS FT"/>
    <x v="0"/>
    <x v="14"/>
    <s v="Balance Sheet"/>
    <x v="14"/>
    <x v="44"/>
    <n v="90000"/>
    <s v="1 Vial Pack OCRELIZUMAB Injection intravenous 300mg in 10ml"/>
    <s v="AL7 3AY"/>
    <m/>
    <m/>
    <m/>
    <m/>
    <s v="435465094"/>
    <s v="1XI0106029"/>
  </r>
  <r>
    <s v="Department of Health"/>
    <s v="St George's Univ Hosp NHS FT"/>
    <x v="0"/>
    <x v="14"/>
    <s v="Balance Sheet"/>
    <x v="14"/>
    <x v="45"/>
    <n v="36000"/>
    <s v="1 Vial Pack OCRELIZUMAB (OCREVUS) Injection subcutaneous 920mg"/>
    <s v="AL7 3AY"/>
    <m/>
    <m/>
    <m/>
    <m/>
    <s v="435465094"/>
    <s v="1XI0106030"/>
  </r>
  <r>
    <s v="Department of Health"/>
    <s v="St George's Univ Hosp NHS FT"/>
    <x v="0"/>
    <x v="21"/>
    <s v="Balance Sheet"/>
    <x v="28"/>
    <x v="46"/>
    <n v="91646.65"/>
    <s v="http://nww.docserv.wyss.nhs.uk/synergyiim/dist/?val=7550731_32137661_20260105140452"/>
    <s v="WD18 8YF"/>
    <m/>
    <m/>
    <m/>
    <m/>
    <s v="GB244155576a"/>
    <s v="150900"/>
  </r>
  <r>
    <s v="Department of Health"/>
    <s v="St George's Univ Hosp NHS FT"/>
    <x v="0"/>
    <x v="21"/>
    <s v="Balance Sheet"/>
    <x v="29"/>
    <x v="47"/>
    <n v="25063.67"/>
    <m/>
    <s v="SW17 0BZ"/>
    <m/>
    <m/>
    <m/>
    <m/>
    <m/>
    <s v="118"/>
  </r>
  <r>
    <s v="Department of Health"/>
    <s v="St George's Univ Hosp NHS FT"/>
    <x v="0"/>
    <x v="6"/>
    <s v="Balance Sheet"/>
    <x v="6"/>
    <x v="48"/>
    <n v="1604828.63"/>
    <s v="http://nww.docserv.wyss.nhs.uk/synergyiim/dist/?val=7552774_32148039_20260505093708"/>
    <s v="DE55 4QJ"/>
    <m/>
    <m/>
    <m/>
    <m/>
    <s v="290885854"/>
    <s v="312026"/>
  </r>
  <r>
    <s v="Department of Health"/>
    <s v="St George's Univ Hosp NHS FT"/>
    <x v="0"/>
    <x v="22"/>
    <s v="WATER &amp; ENERGY SGH"/>
    <x v="30"/>
    <x v="49"/>
    <n v="63152.81"/>
    <s v="Contract or Tender No STGEF0002091 Quote Reference EPC-Year8 Year 6 maintenance fees, billing period 06/08/2025 to 05/08/2026; O&amp;M charges: 757,833.73, Base Service payment: 139,743.72"/>
    <s v="OX4 2JY"/>
    <m/>
    <m/>
    <m/>
    <m/>
    <s v="GB684966762"/>
    <s v="90259068"/>
  </r>
  <r>
    <s v="Department of Health"/>
    <s v="St George's Univ Hosp NHS FT"/>
    <x v="0"/>
    <x v="22"/>
    <s v="WATER &amp; ENERGY SGH"/>
    <x v="30"/>
    <x v="49"/>
    <n v="12630.57"/>
    <s v="http://nww.docserv.wyss.nhs.uk/synergyiim/dist/?val=7554329_32153466_20260505144713"/>
    <s v="OX4 2JY"/>
    <m/>
    <m/>
    <m/>
    <m/>
    <s v="GB684966762"/>
    <s v="90259068"/>
  </r>
  <r>
    <s v="Department of Health"/>
    <s v="St George's Univ Hosp NHS FT"/>
    <x v="0"/>
    <x v="22"/>
    <s v="WATER &amp; ENERGY SGH"/>
    <x v="30"/>
    <x v="50"/>
    <n v="63152.81"/>
    <s v="Contract or Tender No STGEF0002091 Quote Reference EPC-Year8 Year 6 maintenance fees, billing period 06/08/2025 to 05/08/2026; O&amp;M charges: 757,833.73, Base Service payment: 139,743.72"/>
    <s v="OX4 2JY"/>
    <m/>
    <m/>
    <m/>
    <m/>
    <s v="GB684966762"/>
    <s v="90259067"/>
  </r>
  <r>
    <s v="Department of Health"/>
    <s v="St George's Univ Hosp NHS FT"/>
    <x v="0"/>
    <x v="22"/>
    <s v="WATER &amp; ENERGY SGH"/>
    <x v="30"/>
    <x v="50"/>
    <n v="12630.57"/>
    <s v="http://nww.docserv.wyss.nhs.uk/synergyiim/dist/?val=7554329_32153465_20260505144713"/>
    <s v="OX4 2JY"/>
    <m/>
    <m/>
    <m/>
    <m/>
    <s v="GB684966762"/>
    <s v="90259067"/>
  </r>
  <r>
    <s v="Department of Health"/>
    <s v="St George's Univ Hosp NHS FT"/>
    <x v="0"/>
    <x v="8"/>
    <s v="IT INFRASTRUCTURE"/>
    <x v="31"/>
    <x v="51"/>
    <n v="358200"/>
    <s v="EDM Support and Maintenance Year 4 of 5 - 1/4/2026 - 31/3/2027"/>
    <s v="SG1 2DX"/>
    <m/>
    <m/>
    <m/>
    <m/>
    <s v="GB829655878"/>
    <s v="INV1252"/>
  </r>
  <r>
    <s v="Department of Health"/>
    <s v="St George's Univ Hosp NHS FT"/>
    <x v="0"/>
    <x v="23"/>
    <s v="LIBRARY"/>
    <x v="32"/>
    <x v="52"/>
    <n v="34950.730000000003"/>
    <s v="Charges for Records Management"/>
    <s v="EH54 5DL"/>
    <m/>
    <m/>
    <m/>
    <m/>
    <s v="GB607937516"/>
    <s v="SDY5038"/>
  </r>
  <r>
    <s v="Department of Health"/>
    <s v="St George's Univ Hosp NHS FT"/>
    <x v="0"/>
    <x v="21"/>
    <s v="Balance Sheet"/>
    <x v="33"/>
    <x v="53"/>
    <n v="325961.96999999997"/>
    <s v="MTVH rent salary deduction for Trust staff financial year 2026-2027"/>
    <s v="TW1 3RP"/>
    <m/>
    <m/>
    <m/>
    <m/>
    <m/>
    <s v="SG743"/>
  </r>
  <r>
    <s v="Department of Health"/>
    <s v="St George's Univ Hosp NHS FT"/>
    <x v="0"/>
    <x v="24"/>
    <s v="CATHETER LABORATORY"/>
    <x v="34"/>
    <x v="54"/>
    <n v="50000"/>
    <s v="H74939352060 (OPTICROSS HD BAGLESS CE) INVOICE ONLY ORDER. 26 units x Lot 36956920 &amp; 74 units x Lot 36956921 SENT ON CONSIGNMENT."/>
    <s v="HP2 4TZ"/>
    <m/>
    <m/>
    <m/>
    <m/>
    <s v="896105403"/>
    <s v="7163395191"/>
  </r>
  <r>
    <s v="Department of Health"/>
    <s v="St George's Univ Hosp NHS FT"/>
    <x v="0"/>
    <x v="24"/>
    <s v="CATHETER LABORATORY"/>
    <x v="34"/>
    <x v="54"/>
    <n v="10000"/>
    <s v="https://nww.einvoice-prod.sbs.nhs.uk:8179/invoicepdf/4daf3a9a-4c0e-5187-8526-3e461715be34"/>
    <s v="HP2 4TZ"/>
    <m/>
    <m/>
    <m/>
    <m/>
    <s v="896105403"/>
    <s v="7163395191"/>
  </r>
  <r>
    <s v="Department of Health"/>
    <s v="St George's Univ Hosp NHS FT"/>
    <x v="0"/>
    <x v="14"/>
    <s v="Balance Sheet"/>
    <x v="35"/>
    <x v="55"/>
    <n v="32736"/>
    <s v="30 Tablet Pack BIKTARVY Bictegravir 50mg/Emtricitabine 200mg/Tenofovir 25mg Tablets"/>
    <s v="CB21 6GT"/>
    <m/>
    <m/>
    <m/>
    <m/>
    <s v="792402037"/>
    <s v="UK00036869"/>
  </r>
  <r>
    <s v="Department of Health"/>
    <s v="St George's Univ Hosp NHS FT"/>
    <x v="0"/>
    <x v="20"/>
    <s v="RENAL TRANSPLANT CLINIC"/>
    <x v="36"/>
    <x v="56"/>
    <n v="26112.31"/>
    <m/>
    <s v="S75 3FG"/>
    <m/>
    <m/>
    <m/>
    <m/>
    <s v="654961603"/>
    <s v="4910585"/>
  </r>
  <r>
    <s v="Department of Health"/>
    <s v="St George's Univ Hosp NHS FT"/>
    <x v="0"/>
    <x v="3"/>
    <s v="RADIOLOGY SGH"/>
    <x v="3"/>
    <x v="57"/>
    <n v="83700"/>
    <s v="cobalt pet CT - MECSS Call-Off Contract. CCN01, Contract Extension for Mobile P.E.T/C.T scan Service date range 1/4/2026-31/3/2027 021/S 000-019257 URN MECSS 009422 call of value for a 4 days service, invoiced monthly."/>
    <s v="GL53 7AS"/>
    <m/>
    <m/>
    <m/>
    <m/>
    <m/>
    <s v="0000048403"/>
  </r>
  <r>
    <s v="Department of Health"/>
    <s v="St George's Univ Hosp NHS FT"/>
    <x v="0"/>
    <x v="25"/>
    <s v="OUTPATIENTS MANAGEMENT"/>
    <x v="37"/>
    <x v="58"/>
    <n v="44163.6"/>
    <s v="Dictation Service for Outpatients Clinics for the period 01/04/26 &amp; 31/03/2027. Approved by Finance."/>
    <s v="NW8 0JT"/>
    <m/>
    <m/>
    <m/>
    <m/>
    <s v="0835575990"/>
    <s v="SIN27439"/>
  </r>
  <r>
    <s v="Department of Health"/>
    <s v="St George's Univ Hosp NHS FT"/>
    <x v="0"/>
    <x v="26"/>
    <s v="Balance Sheet"/>
    <x v="1"/>
    <x v="59"/>
    <n v="423"/>
    <s v="ENDOWRIST 12 8 MM CANNULA REDUCER"/>
    <s v="OX4 4GE"/>
    <m/>
    <m/>
    <m/>
    <m/>
    <s v="943221349"/>
    <s v="906930776"/>
  </r>
  <r>
    <s v="Department of Health"/>
    <s v="St George's Univ Hosp NHS FT"/>
    <x v="0"/>
    <x v="26"/>
    <s v="Balance Sheet"/>
    <x v="1"/>
    <x v="59"/>
    <n v="12918"/>
    <s v="Hot Shears Monopolar Curved Scissors"/>
    <s v="OX4 4GE"/>
    <m/>
    <m/>
    <m/>
    <m/>
    <s v="943221349"/>
    <s v="906930776"/>
  </r>
  <r>
    <s v="Department of Health"/>
    <s v="St George's Univ Hosp NHS FT"/>
    <x v="0"/>
    <x v="26"/>
    <s v="Balance Sheet"/>
    <x v="1"/>
    <x v="59"/>
    <n v="7023"/>
    <s v="ProGrasp forceps"/>
    <s v="OX4 4GE"/>
    <m/>
    <m/>
    <m/>
    <m/>
    <s v="943221349"/>
    <s v="906930776"/>
  </r>
  <r>
    <s v="Department of Health"/>
    <s v="St George's Univ Hosp NHS FT"/>
    <x v="0"/>
    <x v="26"/>
    <s v="Balance Sheet"/>
    <x v="1"/>
    <x v="59"/>
    <n v="1246"/>
    <s v="Universal Seal 512 mm"/>
    <s v="OX4 4GE"/>
    <m/>
    <m/>
    <m/>
    <m/>
    <s v="943221349"/>
    <s v="906930776"/>
  </r>
  <r>
    <s v="Department of Health"/>
    <s v="St George's Univ Hosp NHS FT"/>
    <x v="0"/>
    <x v="26"/>
    <s v="Balance Sheet"/>
    <x v="1"/>
    <x v="59"/>
    <n v="4322"/>
    <m/>
    <s v="OX4 4GE"/>
    <m/>
    <m/>
    <m/>
    <m/>
    <s v="943221349"/>
    <s v="906930776"/>
  </r>
  <r>
    <s v="Department of Health"/>
    <s v="St George's Univ Hosp NHS FT"/>
    <x v="0"/>
    <x v="27"/>
    <s v="ENGINEERING MAINTENANCE"/>
    <x v="38"/>
    <x v="60"/>
    <n v="28848.92"/>
    <s v="Contract or Tender No:Q2475527Mar2026 125829 Quote Reference: SFG20 Order (Facilities iQ &amp; Specialist Services)Provision of SFG20 Facilities iQ subscription, specialist services, consultancy and training to support statutory PPM"/>
    <s v="CA10 2BX"/>
    <m/>
    <m/>
    <m/>
    <m/>
    <s v="188752161"/>
    <s v="I6225"/>
  </r>
  <r>
    <s v="Department of Health"/>
    <s v="St George's Univ Hosp NHS FT"/>
    <x v="0"/>
    <x v="27"/>
    <s v="ENGINEERING MAINTENANCE"/>
    <x v="38"/>
    <x v="60"/>
    <n v="5769.78"/>
    <m/>
    <s v="CA10 2BX"/>
    <m/>
    <m/>
    <m/>
    <m/>
    <s v="188752161"/>
    <s v="I6225"/>
  </r>
  <r>
    <s v="Department of Health"/>
    <s v="St George's Univ Hosp NHS FT"/>
    <x v="0"/>
    <x v="8"/>
    <s v="PHARMACY INCOME AND DIRECT COSTS"/>
    <x v="39"/>
    <x v="61"/>
    <n v="64475.44"/>
    <s v="See Attached"/>
    <s v="OX1 1JD"/>
    <m/>
    <m/>
    <m/>
    <m/>
    <s v="927438206"/>
    <s v="043239A"/>
  </r>
  <r>
    <s v="Department of Health"/>
    <s v="St George's Univ Hosp NHS FT"/>
    <x v="0"/>
    <x v="8"/>
    <s v="IT INFRASTRUCTURE"/>
    <x v="40"/>
    <x v="62"/>
    <n v="33029.83"/>
    <s v="Cinos MDT Support of MDT rooms 31/3/26 - 30/3/27 John Parker SR / ENT SR / Hotung SR / AMU SR / Rose SR / Gros SR / MRI SR - Cinos Support (AV) / Cisco SMARTnet Support - 12-Months / MDT Core Service - CVI Licensing -"/>
    <s v="GU16 7SG"/>
    <m/>
    <m/>
    <m/>
    <m/>
    <s v="GB921993502"/>
    <s v="10167"/>
  </r>
  <r>
    <s v="Department of Health"/>
    <s v="St George's Univ Hosp NHS FT"/>
    <x v="0"/>
    <x v="8"/>
    <s v="IT INFRASTRUCTURE"/>
    <x v="40"/>
    <x v="62"/>
    <n v="6605.97"/>
    <s v="https://nww.einvoice-prod.sbs.nhs.uk:8179/invoicepdf/9137c6ca-1772-5296-b98e-9b47072d463d"/>
    <s v="GU16 7SG"/>
    <m/>
    <m/>
    <m/>
    <m/>
    <s v="GB921993502"/>
    <s v="10167"/>
  </r>
  <r>
    <s v="Department of Health"/>
    <s v="St George's Univ Hosp NHS FT"/>
    <x v="0"/>
    <x v="14"/>
    <s v="Balance Sheet"/>
    <x v="24"/>
    <x v="63"/>
    <n v="6666.94"/>
    <s v="112 Tablet Pack VENETOCLAX Tablets 100mg"/>
    <s v="BR8 8NJ"/>
    <m/>
    <m/>
    <m/>
    <m/>
    <s v="109898228"/>
    <s v="61932372"/>
  </r>
  <r>
    <s v="Department of Health"/>
    <s v="St George's Univ Hosp NHS FT"/>
    <x v="0"/>
    <x v="14"/>
    <s v="Balance Sheet"/>
    <x v="24"/>
    <x v="63"/>
    <n v="17933.16"/>
    <s v="30 Tablet Pack OSIMERTINIB Tablets 80mg"/>
    <s v="BR8 8NJ"/>
    <m/>
    <m/>
    <m/>
    <m/>
    <s v="109898228"/>
    <s v="61932372"/>
  </r>
  <r>
    <s v="Department of Health"/>
    <s v="St George's Univ Hosp NHS FT"/>
    <x v="0"/>
    <x v="14"/>
    <s v="Balance Sheet"/>
    <x v="24"/>
    <x v="63"/>
    <n v="5616"/>
    <s v="56 Tablet Pack OLAPARIB Tablets 150mg"/>
    <s v="BR8 8NJ"/>
    <m/>
    <m/>
    <m/>
    <m/>
    <s v="109898228"/>
    <s v="61932372"/>
  </r>
  <r>
    <s v="Department of Health"/>
    <s v="St George's Univ Hosp NHS FT"/>
    <x v="0"/>
    <x v="14"/>
    <s v="Balance Sheet"/>
    <x v="24"/>
    <x v="63"/>
    <n v="4920"/>
    <s v="60 Tablet Pack ACALABRUTINIB Tablets 100mg"/>
    <s v="BR8 8NJ"/>
    <m/>
    <m/>
    <m/>
    <m/>
    <s v="109898228"/>
    <s v="61932372"/>
  </r>
  <r>
    <s v="Department of Health"/>
    <s v="St George's Univ Hosp NHS FT"/>
    <x v="0"/>
    <x v="14"/>
    <s v="Balance Sheet"/>
    <x v="24"/>
    <x v="64"/>
    <n v="12809.4"/>
    <s v="30 Tablet Pack OSIMERTINIB Tablets 40mg"/>
    <s v="BR8 8NJ"/>
    <m/>
    <m/>
    <m/>
    <m/>
    <s v="109898228"/>
    <s v="61984716"/>
  </r>
  <r>
    <s v="Department of Health"/>
    <s v="St George's Univ Hosp NHS FT"/>
    <x v="0"/>
    <x v="14"/>
    <s v="Balance Sheet"/>
    <x v="24"/>
    <x v="64"/>
    <n v="76856.399999999994"/>
    <s v="30 Tablet Pack OSIMERTINIB Tablets 80mg"/>
    <s v="BR8 8NJ"/>
    <m/>
    <m/>
    <m/>
    <m/>
    <s v="109898228"/>
    <s v="61984716"/>
  </r>
  <r>
    <s v="Department of Health"/>
    <s v="St George's Univ Hosp NHS FT"/>
    <x v="0"/>
    <x v="14"/>
    <s v="Balance Sheet"/>
    <x v="24"/>
    <x v="64"/>
    <n v="21060"/>
    <s v="56 Tablet Pack OLAPARIB Tablets 150mg"/>
    <s v="BR8 8NJ"/>
    <m/>
    <m/>
    <m/>
    <m/>
    <s v="109898228"/>
    <s v="61984716"/>
  </r>
  <r>
    <s v="Department of Health"/>
    <s v="St George's Univ Hosp NHS FT"/>
    <x v="0"/>
    <x v="5"/>
    <s v="Balance Sheet"/>
    <x v="41"/>
    <x v="65"/>
    <n v="121647.63"/>
    <s v="Medical Physics Reference: 2021022/130722 7 year lease period Equipment: Evis X1 Wireless System &amp; Accessories (X2)"/>
    <s v="TW20 9AB"/>
    <m/>
    <m/>
    <m/>
    <m/>
    <s v="GB76534232-3"/>
    <s v="7105974DRCORR"/>
  </r>
  <r>
    <s v="Department of Health"/>
    <s v="St George's Univ Hosp NHS FT"/>
    <x v="0"/>
    <x v="5"/>
    <s v="Balance Sheet"/>
    <x v="41"/>
    <x v="66"/>
    <n v="122059.47"/>
    <s v="Medical Physics Reference: 2021022/130722 7 year lease period Equipment: Evis X1 Wireless System &amp; Accessories (X2)"/>
    <s v="TW20 9AB"/>
    <m/>
    <m/>
    <m/>
    <m/>
    <s v="GB76534232-3"/>
    <s v="7179038"/>
  </r>
  <r>
    <s v="Department of Health"/>
    <s v="St George's Univ Hosp NHS FT"/>
    <x v="0"/>
    <x v="14"/>
    <s v="Balance Sheet"/>
    <x v="42"/>
    <x v="67"/>
    <n v="4704"/>
    <s v="28 Capsule Pack DABRAFENIB Capsules 75mg"/>
    <s v="GU16 7SR"/>
    <m/>
    <m/>
    <m/>
    <m/>
    <s v="557290227"/>
    <s v="9420091005"/>
  </r>
  <r>
    <s v="Department of Health"/>
    <s v="St George's Univ Hosp NHS FT"/>
    <x v="0"/>
    <x v="14"/>
    <s v="Balance Sheet"/>
    <x v="42"/>
    <x v="67"/>
    <n v="5106.53"/>
    <s v="56 Tablet Pack RUXOLITINIB Tablets 20mg"/>
    <s v="GU16 7SR"/>
    <m/>
    <m/>
    <m/>
    <m/>
    <s v="557290227"/>
    <s v="9420091005"/>
  </r>
  <r>
    <s v="Department of Health"/>
    <s v="St George's Univ Hosp NHS FT"/>
    <x v="0"/>
    <x v="14"/>
    <s v="Balance Sheet"/>
    <x v="42"/>
    <x v="67"/>
    <n v="21664.799999999999"/>
    <s v="63 Tablet Pack RIBOCICLIB Tablets 200mg"/>
    <s v="GU16 7SR"/>
    <m/>
    <m/>
    <m/>
    <m/>
    <s v="557290227"/>
    <s v="9420091005"/>
  </r>
  <r>
    <s v="Department of Health"/>
    <s v="St George's Univ Hosp NHS FT"/>
    <x v="0"/>
    <x v="14"/>
    <s v="Balance Sheet"/>
    <x v="42"/>
    <x v="67"/>
    <n v="1344"/>
    <s v="7 Tablet Pack TRAMETINIB Tablets 2mg"/>
    <s v="GU16 7SR"/>
    <m/>
    <m/>
    <m/>
    <m/>
    <s v="557290227"/>
    <s v="9420091005"/>
  </r>
  <r>
    <s v="Department of Health"/>
    <s v="St George's Univ Hosp NHS FT"/>
    <x v="0"/>
    <x v="14"/>
    <s v="Balance Sheet"/>
    <x v="14"/>
    <x v="68"/>
    <n v="3769.6"/>
    <s v="1 Vial Pack ATEZOLIZUMAB Injection subcutaneous 1875mg"/>
    <s v="AL7 3AY"/>
    <m/>
    <m/>
    <m/>
    <m/>
    <s v="435465094"/>
    <s v="1XI0106263"/>
  </r>
  <r>
    <s v="Department of Health"/>
    <s v="St George's Univ Hosp NHS FT"/>
    <x v="0"/>
    <x v="14"/>
    <s v="Balance Sheet"/>
    <x v="14"/>
    <x v="68"/>
    <n v="10846.8"/>
    <s v="1 Vial Pack PERTUZUMAB TRASTUZUMAB 1200mg/600mg Injection"/>
    <s v="AL7 3AY"/>
    <m/>
    <m/>
    <m/>
    <m/>
    <s v="435465094"/>
    <s v="1XI0106263"/>
  </r>
  <r>
    <s v="Department of Health"/>
    <s v="St George's Univ Hosp NHS FT"/>
    <x v="0"/>
    <x v="14"/>
    <s v="Balance Sheet"/>
    <x v="14"/>
    <x v="68"/>
    <n v="58248"/>
    <s v="1 Vial Pack PERTUZUMAB TRASTUZUMAB 600mg/600mg Injection"/>
    <s v="AL7 3AY"/>
    <m/>
    <m/>
    <m/>
    <m/>
    <s v="435465094"/>
    <s v="1XI0106263"/>
  </r>
  <r>
    <s v="Department of Health"/>
    <s v="St George's Univ Hosp NHS FT"/>
    <x v="0"/>
    <x v="14"/>
    <s v="Balance Sheet"/>
    <x v="14"/>
    <x v="68"/>
    <n v="19908"/>
    <s v="1 Vial Pack POLATUZUMAB VEDOTIN Injection 140mg"/>
    <s v="AL7 3AY"/>
    <m/>
    <m/>
    <m/>
    <m/>
    <s v="435465094"/>
    <s v="1XI0106263"/>
  </r>
  <r>
    <s v="Department of Health"/>
    <s v="St George's Univ Hosp NHS FT"/>
    <x v="0"/>
    <x v="14"/>
    <s v="Balance Sheet"/>
    <x v="43"/>
    <x v="69"/>
    <n v="39360"/>
    <s v="20 g Vial HUMAN NORMAL IMMUNOGLOBULIN (GAMUNEX) 10% Infusion 20g in 200ml"/>
    <s v="CB25 9PE"/>
    <m/>
    <m/>
    <m/>
    <m/>
    <s v="GB248801004"/>
    <s v="5816076795"/>
  </r>
  <r>
    <s v="Department of Health"/>
    <s v="St George's Univ Hosp NHS FT"/>
    <x v="0"/>
    <x v="14"/>
    <s v="Balance Sheet"/>
    <x v="43"/>
    <x v="69"/>
    <n v="1230"/>
    <s v="5 g Vial HUMAN NORMAL IMMUNOGLOBULIN (GAMUNEX) 10% Infusion 5g in 50ml"/>
    <s v="CB25 9PE"/>
    <m/>
    <m/>
    <m/>
    <m/>
    <s v="GB248801004"/>
    <s v="5816076795"/>
  </r>
  <r>
    <s v="Department of Health"/>
    <s v="St George's Univ Hosp NHS FT"/>
    <x v="0"/>
    <x v="14"/>
    <s v="Balance Sheet"/>
    <x v="14"/>
    <x v="70"/>
    <n v="36000"/>
    <s v="1 Vial Pack OCRELIZUMAB (OCREVUS) Injection subcutaneous 920mg"/>
    <s v="AL7 3AY"/>
    <m/>
    <m/>
    <m/>
    <m/>
    <s v="435465094"/>
    <s v="1XI0106262"/>
  </r>
  <r>
    <s v="Department of Health"/>
    <s v="St George's Univ Hosp NHS FT"/>
    <x v="0"/>
    <x v="14"/>
    <s v="Balance Sheet"/>
    <x v="27"/>
    <x v="71"/>
    <n v="34060"/>
    <s v="1 Vial Pack HUMAN NORMAL IMMUNOGLOBULIN (GAMTEN) Injection 20g in 200ml"/>
    <s v="M1 4EZ"/>
    <m/>
    <m/>
    <m/>
    <m/>
    <s v="585216330"/>
    <s v="5208079226"/>
  </r>
  <r>
    <s v="Department of Health"/>
    <s v="St George's Univ Hosp NHS FT"/>
    <x v="0"/>
    <x v="5"/>
    <s v="Balance Sheet"/>
    <x v="44"/>
    <x v="72"/>
    <n v="216286"/>
    <s v="To deliver SGUH Modular ITU new build (Contract Sum Analysis is 30,525,537) New PO is the balance. PM - Rob Pecover"/>
    <s v="GL3 4AD"/>
    <m/>
    <m/>
    <m/>
    <m/>
    <s v="945604316"/>
    <s v="17920"/>
  </r>
  <r>
    <s v="Department of Health"/>
    <s v="St George's Univ Hosp NHS FT"/>
    <x v="0"/>
    <x v="5"/>
    <s v="Balance Sheet"/>
    <x v="44"/>
    <x v="72"/>
    <n v="43257.2"/>
    <s v="http://nww.docserv.wyss.nhs.uk/synergyiim/dist/?val=7562774_32188785_20261105033825"/>
    <s v="GL3 4AD"/>
    <m/>
    <m/>
    <m/>
    <m/>
    <s v="945604316"/>
    <s v="17920"/>
  </r>
  <r>
    <s v="Department of Health"/>
    <s v="St George's Univ Hosp NHS FT"/>
    <x v="0"/>
    <x v="3"/>
    <s v="RADIOLOGY SGH"/>
    <x v="45"/>
    <x v="73"/>
    <n v="47200.02"/>
    <s v="Everlight reporting service call of value contract for st Georges main radiology call of value , date range from 1/4/2026-31/3/2027"/>
    <s v="NW1 3AX"/>
    <m/>
    <m/>
    <m/>
    <m/>
    <s v="134 0728 36"/>
    <s v="SIN017363"/>
  </r>
  <r>
    <s v="Department of Health"/>
    <s v="St George's Univ Hosp NHS FT"/>
    <x v="0"/>
    <x v="4"/>
    <s v="ACCOMMODATION MANAGEMENT"/>
    <x v="46"/>
    <x v="74"/>
    <n v="29757.5"/>
    <s v="The Pelican - On-call rooms for financial year 2026-27"/>
    <s v="SW17 0BZ"/>
    <m/>
    <m/>
    <m/>
    <m/>
    <s v="227705213"/>
    <s v="1043"/>
  </r>
  <r>
    <s v="Department of Health"/>
    <s v="St George's Univ Hosp NHS FT"/>
    <x v="0"/>
    <x v="4"/>
    <s v="ACCOMMODATION MANAGEMENT"/>
    <x v="46"/>
    <x v="74"/>
    <n v="5951.5"/>
    <s v="https://nww.einvoice-prod.sbs.nhs.uk:8179/invoicepdf/a0f85c22-6b1d-5c58-8045-e26fb9413dba"/>
    <s v="SW17 0BZ"/>
    <m/>
    <m/>
    <m/>
    <m/>
    <s v="227705213"/>
    <s v="1043"/>
  </r>
  <r>
    <s v="Department of Health"/>
    <s v="St George's Univ Hosp NHS FT"/>
    <x v="0"/>
    <x v="14"/>
    <s v="Balance Sheet"/>
    <x v="47"/>
    <x v="75"/>
    <n v="32400"/>
    <s v="1 vial with diluent Pack TRIPTORELIN Injection intramuscular 22.5mg"/>
    <s v="CV2 2TX"/>
    <m/>
    <m/>
    <m/>
    <m/>
    <s v="GB 222 5169 87"/>
    <s v="55761207K"/>
  </r>
  <r>
    <s v="Department of Health"/>
    <s v="St George's Univ Hosp NHS FT"/>
    <x v="0"/>
    <x v="6"/>
    <s v="Balance Sheet"/>
    <x v="6"/>
    <x v="76"/>
    <n v="879219.75"/>
    <s v="http://nww.docserv.wyss.nhs.uk/synergyiim/dist/?val=7563803_32193271_20261105090825"/>
    <s v="DE55 4QJ"/>
    <m/>
    <m/>
    <m/>
    <m/>
    <s v="290885854"/>
    <s v="313026"/>
  </r>
  <r>
    <s v="Department of Health"/>
    <s v="St George's Univ Hosp NHS FT"/>
    <x v="0"/>
    <x v="28"/>
    <s v="DENTAL INCOME AND DIRECT COSTS"/>
    <x v="48"/>
    <x v="77"/>
    <n v="26760"/>
    <s v="https://nww.einvoice-prod.sbs.nhs.uk:8179/invoicepdf/c6ad5327-16c4-5b59-b3c7-74cc2337d15c"/>
    <s v="BH2 5PS"/>
    <m/>
    <m/>
    <m/>
    <m/>
    <s v="251252536"/>
    <s v="SI2449"/>
  </r>
  <r>
    <s v="Department of Health"/>
    <s v="St George's Univ Hosp NHS FT"/>
    <x v="0"/>
    <x v="29"/>
    <s v="PATIENTS TRANSPORT"/>
    <x v="19"/>
    <x v="78"/>
    <n v="61117.55"/>
    <s v="HATS - Financial Year 2024 - 2025 To include: Core Services: St Georges Core, Community and Queen Marys Core, ED additional resource and monthly reconciliation"/>
    <s v="SW19 8UG"/>
    <m/>
    <m/>
    <m/>
    <m/>
    <s v="GB681217833"/>
    <s v="0000235494"/>
  </r>
  <r>
    <s v="Department of Health"/>
    <s v="St George's Univ Hosp NHS FT"/>
    <x v="0"/>
    <x v="8"/>
    <s v="IT INFRASTRUCTURE"/>
    <x v="49"/>
    <x v="79"/>
    <n v="772469.59"/>
    <s v="Palo Alto Support - 23/3/26 - 22/3/29 Maintain, NOC &amp; Co-Managed - 3 Years / Palo Alto Networks Professional Services - Weekend Cover Consultancy days x 4 / Support services - NHS Shared Business Services: Digital Workplace Sol fmwk -"/>
    <s v="GU51 3TW"/>
    <m/>
    <m/>
    <m/>
    <m/>
    <s v="866341116"/>
    <s v="25865"/>
  </r>
  <r>
    <s v="Department of Health"/>
    <s v="St George's Univ Hosp NHS FT"/>
    <x v="0"/>
    <x v="8"/>
    <s v="IT INFRASTRUCTURE"/>
    <x v="49"/>
    <x v="79"/>
    <n v="154493.91"/>
    <s v="http://nww.docserv.wyss.nhs.uk/synergyiim/dist/?val=7573472_32228889_20260514122821"/>
    <s v="GU51 3TW"/>
    <m/>
    <m/>
    <m/>
    <m/>
    <s v="866341116"/>
    <s v="25865"/>
  </r>
  <r>
    <s v="Department of Health"/>
    <s v="St George's Univ Hosp NHS FT"/>
    <x v="0"/>
    <x v="16"/>
    <s v="IT INFRASTRUCTURE"/>
    <x v="50"/>
    <x v="80"/>
    <n v="24891.05"/>
    <s v="Microsoft CSP for Azure express route and Azure usage for Data Warehouse / Landing zone / Genomics and misc departments August 2025 - December invoices and January 2026 - December 2027 usage anticipated"/>
    <s v="BT3 9DT"/>
    <m/>
    <m/>
    <m/>
    <m/>
    <m/>
    <s v="53604A"/>
  </r>
  <r>
    <s v="Department of Health"/>
    <s v="St George's Univ Hosp NHS FT"/>
    <x v="0"/>
    <x v="16"/>
    <s v="IT INFRASTRUCTURE"/>
    <x v="50"/>
    <x v="80"/>
    <n v="4978.21"/>
    <s v="http://nww.docserv.wyss.nhs.uk/synergyiim/dist/?val=7571715_32223134_20260514030700"/>
    <s v="BT3 9DT"/>
    <m/>
    <m/>
    <m/>
    <m/>
    <m/>
    <s v="53604A"/>
  </r>
  <r>
    <s v="Department of Health"/>
    <s v="St George's Univ Hosp NHS FT"/>
    <x v="0"/>
    <x v="14"/>
    <s v="Balance Sheet"/>
    <x v="24"/>
    <x v="81"/>
    <n v="31860"/>
    <s v="56 Tablet Pack ABEMACICLIB Tablets 100mg"/>
    <s v="BR8 8NJ"/>
    <m/>
    <m/>
    <m/>
    <m/>
    <s v="109898228"/>
    <s v="62072165"/>
  </r>
  <r>
    <s v="Department of Health"/>
    <s v="St George's Univ Hosp NHS FT"/>
    <x v="0"/>
    <x v="1"/>
    <s v="Balance Sheet"/>
    <x v="1"/>
    <x v="82"/>
    <n v="24458.33"/>
    <s v="Medical Physics Reference: 2023059/290923 84-month lease period Start date: 14th September 2023 End date: 13th September 2030"/>
    <s v="OX4 4GE"/>
    <m/>
    <m/>
    <m/>
    <m/>
    <s v="943221349"/>
    <s v="800119937"/>
  </r>
  <r>
    <s v="Department of Health"/>
    <s v="St George's Univ Hosp NHS FT"/>
    <x v="0"/>
    <x v="1"/>
    <s v="Balance Sheet"/>
    <x v="1"/>
    <x v="82"/>
    <n v="4891.67"/>
    <s v="http://nww.docserv.wyss.nhs.uk/synergyiim/dist/?val=7574504_32233718_20260515025031"/>
    <s v="OX4 4GE"/>
    <m/>
    <m/>
    <m/>
    <m/>
    <s v="943221349"/>
    <s v="800119937"/>
  </r>
  <r>
    <s v="Department of Health"/>
    <s v="St George's Univ Hosp NHS FT"/>
    <x v="0"/>
    <x v="30"/>
    <s v="MPCE - MAINTENANCE CONTRACTS"/>
    <x v="51"/>
    <x v="83"/>
    <n v="36960"/>
    <s v="CARTO3 Service Contract Term 09/03/26 - 08/03/27"/>
    <s v="RG40 3EW"/>
    <m/>
    <m/>
    <m/>
    <m/>
    <s v="592926302"/>
    <s v="3051559106"/>
  </r>
  <r>
    <s v="Department of Health"/>
    <s v="St George's Univ Hosp NHS FT"/>
    <x v="0"/>
    <x v="30"/>
    <s v="MPCE - MAINTENANCE CONTRACTS"/>
    <x v="51"/>
    <x v="83"/>
    <n v="7392"/>
    <s v="https://nww.einvoice-prod.sbs.nhs.uk:8179/invoicepdf/2957032b-6d3e-56a5-84a7-b5d091ef22f6"/>
    <s v="RG40 3EW"/>
    <m/>
    <m/>
    <m/>
    <m/>
    <s v="592926302"/>
    <s v="3051559106"/>
  </r>
  <r>
    <s v="Department of Health"/>
    <s v="St George's Univ Hosp NHS FT"/>
    <x v="0"/>
    <x v="14"/>
    <s v="Balance Sheet"/>
    <x v="23"/>
    <x v="84"/>
    <n v="30470.400000000001"/>
    <s v="12 x 12 x 0.8ml vial A Pack ASFOTASE ALFA (100mg in 1ml) (HOMECARE) Injection 80mg in 0.8ml"/>
    <s v="DE14 1SZ"/>
    <m/>
    <m/>
    <m/>
    <m/>
    <s v="GB873342418"/>
    <s v="INUK-007115043"/>
  </r>
  <r>
    <s v="Department of Health"/>
    <s v="St George's Univ Hosp NHS FT"/>
    <x v="0"/>
    <x v="14"/>
    <s v="Balance Sheet"/>
    <x v="23"/>
    <x v="84"/>
    <n v="15235.2"/>
    <s v="12 x 12 x 1ml Vial A Pack ASFOTASE ALFA (40mg in 1ml) (HOMECARE) Injection 40mg in 1ml"/>
    <s v="DE14 1SZ"/>
    <m/>
    <m/>
    <m/>
    <m/>
    <s v="GB873342418"/>
    <s v="INUK-007115043"/>
  </r>
  <r>
    <s v="Department of Health"/>
    <s v="St George's Univ Hosp NHS FT"/>
    <x v="0"/>
    <x v="5"/>
    <s v="Balance Sheet"/>
    <x v="52"/>
    <x v="85"/>
    <n v="40000"/>
    <s v="Quote ref: EV Charging Option 2; Supply, Install and Commissioning of 6 x 11kW Dual AC Chargers (12 Sockets) - Wall mounted Contactless Payment terminal included + Feeder Pillar"/>
    <s v="CV4 8LG"/>
    <m/>
    <m/>
    <m/>
    <m/>
    <m/>
    <s v="6020106314"/>
  </r>
  <r>
    <s v="Department of Health"/>
    <s v="St George's Univ Hosp NHS FT"/>
    <x v="0"/>
    <x v="5"/>
    <s v="Balance Sheet"/>
    <x v="52"/>
    <x v="85"/>
    <n v="8000"/>
    <m/>
    <s v="CV4 8LG"/>
    <m/>
    <m/>
    <m/>
    <m/>
    <m/>
    <s v="6020106314"/>
  </r>
  <r>
    <s v="Department of Health"/>
    <s v="St George's Univ Hosp NHS FT"/>
    <x v="0"/>
    <x v="5"/>
    <s v="Balance Sheet"/>
    <x v="52"/>
    <x v="86"/>
    <n v="50687"/>
    <s v="Quote ref: EV Charging Option 2; Option 2: Supply, Install and Commissioning of 6 x 11kW Dual AC Chargers (12 Sockets)"/>
    <s v="CV4 8LG"/>
    <m/>
    <m/>
    <m/>
    <m/>
    <m/>
    <s v="6020106313"/>
  </r>
  <r>
    <s v="Department of Health"/>
    <s v="St George's Univ Hosp NHS FT"/>
    <x v="0"/>
    <x v="5"/>
    <s v="Balance Sheet"/>
    <x v="52"/>
    <x v="86"/>
    <n v="4667"/>
    <s v="Top up to PO: 352168460; Option 2: Supply, Install and Commissioning of 6 x 11kW Dual AC Chargers (12 Sockets); Variation Phase 1"/>
    <s v="CV4 8LG"/>
    <m/>
    <m/>
    <m/>
    <m/>
    <m/>
    <s v="6020106313"/>
  </r>
  <r>
    <s v="Department of Health"/>
    <s v="St George's Univ Hosp NHS FT"/>
    <x v="0"/>
    <x v="5"/>
    <s v="Balance Sheet"/>
    <x v="52"/>
    <x v="86"/>
    <n v="7379"/>
    <s v="Top up to PO: 352168460; Option 2: Supply, Install and Commissioning of 6 x 11kW Dual AC Chargers (12 Sockets); Variation Phase 2:"/>
    <s v="CV4 8LG"/>
    <m/>
    <m/>
    <m/>
    <m/>
    <m/>
    <s v="6020106313"/>
  </r>
  <r>
    <s v="Department of Health"/>
    <s v="St George's Univ Hosp NHS FT"/>
    <x v="0"/>
    <x v="5"/>
    <s v="Balance Sheet"/>
    <x v="52"/>
    <x v="86"/>
    <n v="12546.6"/>
    <m/>
    <s v="CV4 8LG"/>
    <m/>
    <m/>
    <m/>
    <m/>
    <m/>
    <s v="6020106313"/>
  </r>
  <r>
    <s v="Department of Health"/>
    <s v="St George's Univ Hosp NHS FT"/>
    <x v="0"/>
    <x v="25"/>
    <s v="E ROSTERING TEAM"/>
    <x v="53"/>
    <x v="87"/>
    <n v="752581"/>
    <s v="Allocate contract 2627 for job planning and medical/non medical rostering. Contract number STG-6-2526-6-W136608-G"/>
    <s v="SL7 1LW"/>
    <m/>
    <m/>
    <m/>
    <m/>
    <s v="GB491848503"/>
    <s v="INVUK2233708"/>
  </r>
  <r>
    <s v="Department of Health"/>
    <s v="St George's Univ Hosp NHS FT"/>
    <x v="0"/>
    <x v="31"/>
    <s v="SWLP BIOCHEMISTRY"/>
    <x v="54"/>
    <x v="88"/>
    <n v="25339.3"/>
    <s v="Waters Service Plan agreement for Xevo TQA System - WDA0890 as per Quotatation 24108327"/>
    <s v="SK9 4AX"/>
    <m/>
    <m/>
    <m/>
    <m/>
    <s v="648754003"/>
    <s v="319303417"/>
  </r>
  <r>
    <s v="Department of Health"/>
    <s v="St George's Univ Hosp NHS FT"/>
    <x v="0"/>
    <x v="20"/>
    <s v="HAEMATOLOGY BTC CONTRA"/>
    <x v="36"/>
    <x v="89"/>
    <n v="54463.26"/>
    <s v="https://nww.einvoice-prod.sbs.nhs.uk:8179/invoicepdf/6a37fccb-460c-5c04-af39-0fc6c05e815f"/>
    <s v="S75 3FG"/>
    <m/>
    <m/>
    <m/>
    <m/>
    <s v="654961603"/>
    <s v="7046100"/>
  </r>
  <r>
    <s v="Department of Health"/>
    <s v="St George's Univ Hosp NHS FT"/>
    <x v="0"/>
    <x v="32"/>
    <s v="SWLP MES CONTRACT"/>
    <x v="55"/>
    <x v="90"/>
    <n v="37535.46"/>
    <s v="http://nww.docserv.wyss.nhs.uk/synergyiim/dist/?val=7578633_32247833_20260518104947"/>
    <s v="E1 1AA"/>
    <m/>
    <m/>
    <m/>
    <m/>
    <m/>
    <s v="5126"/>
  </r>
  <r>
    <s v="Department of Health"/>
    <s v="St George's Univ Hosp NHS FT"/>
    <x v="0"/>
    <x v="5"/>
    <s v="Balance Sheet"/>
    <x v="56"/>
    <x v="91"/>
    <n v="26928"/>
    <s v="ENT Comfort Package"/>
    <s v="CB23 6DW"/>
    <m/>
    <m/>
    <m/>
    <m/>
    <s v="232508978"/>
    <s v="F000104393"/>
  </r>
  <r>
    <s v="Department of Health"/>
    <s v="St George's Univ Hosp NHS FT"/>
    <x v="0"/>
    <x v="5"/>
    <s v="Balance Sheet"/>
    <x v="56"/>
    <x v="91"/>
    <n v="5385.6"/>
    <s v="http://nww.docserv.wyss.nhs.uk/synergyiim/dist/?val=7582476_32261957_20260519135950"/>
    <s v="CB23 6DW"/>
    <m/>
    <m/>
    <m/>
    <m/>
    <s v="232508978"/>
    <s v="F000104393"/>
  </r>
  <r>
    <s v="Department of Health"/>
    <s v="St George's Univ Hosp NHS FT"/>
    <x v="0"/>
    <x v="33"/>
    <s v="FINANCE DIRECTORATE"/>
    <x v="57"/>
    <x v="92"/>
    <n v="155586.5"/>
    <s v="2025/26 Audit"/>
    <s v="NN4 7YE"/>
    <m/>
    <m/>
    <m/>
    <m/>
    <s v="835586102"/>
    <s v="90015038"/>
  </r>
  <r>
    <s v="Department of Health"/>
    <s v="St George's Univ Hosp NHS FT"/>
    <x v="0"/>
    <x v="33"/>
    <s v="FINANCE DIRECTORATE"/>
    <x v="57"/>
    <x v="92"/>
    <n v="31117.3"/>
    <m/>
    <s v="NN4 7YE"/>
    <m/>
    <m/>
    <m/>
    <m/>
    <s v="835586102"/>
    <s v="90015038"/>
  </r>
  <r>
    <s v="Department of Health"/>
    <s v="St George's Univ Hosp NHS FT"/>
    <x v="0"/>
    <x v="13"/>
    <s v="OUTPATIENTS MANAGEMENT"/>
    <x v="13"/>
    <x v="93"/>
    <n v="22375.43"/>
    <s v="Year 2 of Hybrid mail contract for SGH valid from 01/04/2025 to 31/03/2026 Contract Number: SBS10175"/>
    <s v="TA21 9JQ"/>
    <m/>
    <m/>
    <m/>
    <m/>
    <s v="736676494"/>
    <s v="QS450007"/>
  </r>
  <r>
    <s v="Department of Health"/>
    <s v="St George's Univ Hosp NHS FT"/>
    <x v="0"/>
    <x v="13"/>
    <s v="OUTPATIENTS MANAGEMENT"/>
    <x v="13"/>
    <x v="93"/>
    <n v="4475.09"/>
    <s v="https://nww.einvoice-prod.sbs.nhs.uk:8179/invoicepdf/b60a81b0-a8bd-5e4a-aa6f-fa9b750ddd27"/>
    <s v="TA21 9JQ"/>
    <m/>
    <m/>
    <m/>
    <m/>
    <s v="736676494"/>
    <s v="QS450007"/>
  </r>
  <r>
    <s v="Department of Health"/>
    <s v="St George's Univ Hosp NHS FT"/>
    <x v="0"/>
    <x v="15"/>
    <s v="GENERAL MANAGEMENT CWDT"/>
    <x v="58"/>
    <x v="94"/>
    <n v="135696.48000000001"/>
    <s v="Secondment charges for Jaqueline Gabriel-King 2025-2026. Annual cost: Band 8d with inner London HCAS. Period: 10/03/25 to 09/03/26"/>
    <s v="W2 1NY"/>
    <m/>
    <m/>
    <m/>
    <m/>
    <s v="654945990"/>
    <s v="H0358273"/>
  </r>
  <r>
    <s v="Department of Health"/>
    <s v="St George's Univ Hosp NHS FT"/>
    <x v="0"/>
    <x v="14"/>
    <s v="Balance Sheet"/>
    <x v="23"/>
    <x v="95"/>
    <n v="30470.400000000001"/>
    <s v="12 x 12 x 0.8ml vial A Pack ASFOTASE ALFA (100mg in 1ml) (HOMECARE) Injection 80mg in 0.8ml"/>
    <s v="DE14 1SZ"/>
    <m/>
    <m/>
    <m/>
    <m/>
    <s v="GB873342418"/>
    <s v="INUK-007124978"/>
  </r>
  <r>
    <s v="Department of Health"/>
    <s v="St George's Univ Hosp NHS FT"/>
    <x v="0"/>
    <x v="34"/>
    <s v="AM WING"/>
    <x v="59"/>
    <x v="96"/>
    <n v="1166759.81"/>
    <s v="Blackshaw Healthcare Services -UC Charges for AMW PFI Building - Financial Year 2026-27 including variations"/>
    <s v="EH2 1DF"/>
    <m/>
    <m/>
    <m/>
    <m/>
    <m/>
    <s v="1798"/>
  </r>
  <r>
    <s v="Department of Health"/>
    <s v="St George's Univ Hosp NHS FT"/>
    <x v="0"/>
    <x v="34"/>
    <s v="AM WING"/>
    <x v="59"/>
    <x v="96"/>
    <n v="233351.96"/>
    <s v="https://nww.einvoice-prod.sbs.nhs.uk:8179/invoicepdf/19b5266c-420a-5e33-bfc6-f1ab3c975ee9"/>
    <s v="EH2 1DF"/>
    <m/>
    <m/>
    <m/>
    <m/>
    <m/>
    <s v="1798"/>
  </r>
  <r>
    <s v="Department of Health"/>
    <s v="St George's Univ Hosp NHS FT"/>
    <x v="0"/>
    <x v="35"/>
    <s v="MPCE - RPC EXPENSES"/>
    <x v="60"/>
    <x v="97"/>
    <n v="32197.5"/>
    <m/>
    <s v="B3 2BH"/>
    <m/>
    <m/>
    <m/>
    <m/>
    <m/>
    <s v="202600002287"/>
  </r>
  <r>
    <s v="Department of Health"/>
    <s v="St George's Univ Hosp NHS FT"/>
    <x v="0"/>
    <x v="30"/>
    <s v="MPCE - MAINTENANCE CONTRACTS"/>
    <x v="6"/>
    <x v="98"/>
    <n v="10968.75"/>
    <s v="006-AX00086980 006-106423 (s/n 84075) Location Endoscopy"/>
    <s v="DE55 4QJ"/>
    <m/>
    <m/>
    <m/>
    <m/>
    <s v="290885854"/>
    <s v="103000021594"/>
  </r>
  <r>
    <s v="Department of Health"/>
    <s v="St George's Univ Hosp NHS FT"/>
    <x v="0"/>
    <x v="30"/>
    <s v="MPCE - MAINTENANCE CONTRACTS"/>
    <x v="6"/>
    <x v="98"/>
    <n v="10968.75"/>
    <s v="S/N 06-AX00086970 006-106422 (s/n 84076) Location Theatre Paul Calvert- PCT"/>
    <s v="DE55 4QJ"/>
    <m/>
    <m/>
    <m/>
    <m/>
    <s v="290885854"/>
    <s v="103000021594"/>
  </r>
  <r>
    <s v="Department of Health"/>
    <s v="St George's Univ Hosp NHS FT"/>
    <x v="0"/>
    <x v="30"/>
    <s v="MPCE - MAINTENANCE CONTRACTS"/>
    <x v="6"/>
    <x v="98"/>
    <n v="4387.5"/>
    <s v="http://nww.docserv.wyss.nhs.uk/synergyiim/dist/?val=7583199_32266228_20260520031245"/>
    <s v="DE55 4QJ"/>
    <m/>
    <m/>
    <m/>
    <m/>
    <s v="290885854"/>
    <s v="103000021594"/>
  </r>
  <r>
    <s v="Department of Health"/>
    <s v="St George's Univ Hosp NHS FT"/>
    <x v="0"/>
    <x v="32"/>
    <s v="SWLP HISTOPATHOLOGY"/>
    <x v="61"/>
    <x v="99"/>
    <n v="116994.87"/>
    <s v="Fee for Year 2 of the Leica Managed Service Contract Contract Ref.: STGSWLP00020816"/>
    <s v="MK14 6FG"/>
    <m/>
    <m/>
    <m/>
    <m/>
    <s v="290756238"/>
    <s v="9002030712"/>
  </r>
  <r>
    <s v="Department of Health"/>
    <s v="St George's Univ Hosp NHS FT"/>
    <x v="0"/>
    <x v="32"/>
    <s v="SWLP HISTOPATHOLOGY"/>
    <x v="61"/>
    <x v="99"/>
    <n v="23398.97"/>
    <s v="http://nww.docserv.wyss.nhs.uk/synergyiim/dist/?val=7584289_32268977_20260520104504"/>
    <s v="MK14 6FG"/>
    <m/>
    <m/>
    <m/>
    <m/>
    <s v="290756238"/>
    <s v="9002030712"/>
  </r>
  <r>
    <s v="Department of Health"/>
    <s v="St George's Univ Hosp NHS FT"/>
    <x v="0"/>
    <x v="4"/>
    <s v="ESTATES QUEEN MARY S HOSPITAL"/>
    <x v="4"/>
    <x v="100"/>
    <n v="185852.55"/>
    <s v="NHSPS - Queen Mary Hospital PFI - Rent, Rates, Service Charge for Financial Year 2025-26"/>
    <s v="SK4 1BS"/>
    <m/>
    <m/>
    <m/>
    <m/>
    <s v="156725100"/>
    <s v="969647"/>
  </r>
  <r>
    <s v="Department of Health"/>
    <s v="St George's Univ Hosp NHS FT"/>
    <x v="0"/>
    <x v="4"/>
    <s v="ESTATES QUEEN MARY S HOSPITAL"/>
    <x v="4"/>
    <x v="100"/>
    <n v="37170.51"/>
    <s v="https://nww.einvoice-prod.sbs.nhs.uk:8179/invoicepdf/190fce39-7bfa-5202-80d7-f1867ac362ac"/>
    <s v="SK4 1BS"/>
    <m/>
    <m/>
    <m/>
    <m/>
    <s v="156725100"/>
    <s v="969647"/>
  </r>
  <r>
    <s v="Department of Health"/>
    <s v="St George's Univ Hosp NHS FT"/>
    <x v="0"/>
    <x v="27"/>
    <s v="ELECTRICAL MAINTENANCE SGH"/>
    <x v="62"/>
    <x v="101"/>
    <n v="33656.25"/>
    <s v="Quote Reference: 2004220v8. Waiver Reference Number:WN871.Electrical Compliance &amp; Maintenance: completion of the full 5-year EICR (100% test) across the estate within 12 months, plus LV proactive maintenance (5 annual visits) in key areas."/>
    <s v="CM19 5QB"/>
    <m/>
    <m/>
    <m/>
    <m/>
    <m/>
    <s v="14782"/>
  </r>
  <r>
    <s v="Department of Health"/>
    <s v="St George's Univ Hosp NHS FT"/>
    <x v="0"/>
    <x v="27"/>
    <s v="ELECTRICAL MAINTENANCE SGH"/>
    <x v="62"/>
    <x v="101"/>
    <n v="6731.25"/>
    <s v="http://nww.docserv.wyss.nhs.uk/synergyiim/dist/?val=7585397_32272207_20260520142424"/>
    <s v="CM19 5QB"/>
    <m/>
    <m/>
    <m/>
    <m/>
    <m/>
    <s v="14782"/>
  </r>
  <r>
    <s v="Department of Health"/>
    <s v="St George's Univ Hosp NHS FT"/>
    <x v="0"/>
    <x v="27"/>
    <s v="ELECTRICAL MAINTENANCE SGH"/>
    <x v="62"/>
    <x v="102"/>
    <n v="28175"/>
    <s v="Quote Reference: 2004220v8. Waiver Reference Number:WN871.Electrical Compliance &amp; Maintenance: completion of the full 5-year EICR (100% test) across the estate within 12 months, plus LV proactive maintenance (5 annual visits) in key areas."/>
    <s v="CM19 5QB"/>
    <m/>
    <m/>
    <m/>
    <m/>
    <m/>
    <s v="14745"/>
  </r>
  <r>
    <s v="Department of Health"/>
    <s v="St George's Univ Hosp NHS FT"/>
    <x v="0"/>
    <x v="27"/>
    <s v="ELECTRICAL MAINTENANCE SGH"/>
    <x v="62"/>
    <x v="102"/>
    <n v="5635"/>
    <s v="http://nww.docserv.wyss.nhs.uk/synergyiim/dist/?val=7585397_32272232_20260520142424"/>
    <s v="CM19 5QB"/>
    <m/>
    <m/>
    <m/>
    <m/>
    <m/>
    <s v="14745"/>
  </r>
  <r>
    <s v="Department of Health"/>
    <s v="St George's Univ Hosp NHS FT"/>
    <x v="0"/>
    <x v="4"/>
    <s v="ESTATES QUEEN MARY S HOSPITAL"/>
    <x v="63"/>
    <x v="103"/>
    <n v="36323.97"/>
    <s v="Grafton Partners - Trevelyan House Surgery Rent and Service Charge for financial year 2026-27"/>
    <s v="SW20 0LW"/>
    <m/>
    <m/>
    <m/>
    <m/>
    <m/>
    <s v="INV3608"/>
  </r>
  <r>
    <s v="Department of Health"/>
    <s v="St George's Univ Hosp NHS FT"/>
    <x v="0"/>
    <x v="4"/>
    <s v="ESTATES QUEEN MARY S HOSPITAL"/>
    <x v="63"/>
    <x v="103"/>
    <n v="5261.47"/>
    <s v="http://nww.docserv.wyss.nhs.uk/synergyiim/dist/?val=7586896_32277675_20260521100245"/>
    <s v="SW20 0LW"/>
    <m/>
    <m/>
    <m/>
    <m/>
    <m/>
    <s v="INV3608"/>
  </r>
  <r>
    <s v="Department of Health"/>
    <s v="St George's Univ Hosp NHS FT"/>
    <x v="0"/>
    <x v="14"/>
    <s v="Balance Sheet"/>
    <x v="24"/>
    <x v="104"/>
    <n v="10000.4"/>
    <s v="112 Tablet Pack VENETOCLAX Tablets 100mg"/>
    <s v="BR8 8NJ"/>
    <m/>
    <m/>
    <m/>
    <m/>
    <s v="109898228"/>
    <s v="62508775"/>
  </r>
  <r>
    <s v="Department of Health"/>
    <s v="St George's Univ Hosp NHS FT"/>
    <x v="0"/>
    <x v="14"/>
    <s v="Balance Sheet"/>
    <x v="24"/>
    <x v="104"/>
    <n v="2520"/>
    <s v="30 Tablet Pack OSIMERTINIB Tablets 40mg"/>
    <s v="BR8 8NJ"/>
    <m/>
    <m/>
    <m/>
    <m/>
    <s v="109898228"/>
    <s v="62508775"/>
  </r>
  <r>
    <s v="Department of Health"/>
    <s v="St George's Univ Hosp NHS FT"/>
    <x v="0"/>
    <x v="14"/>
    <s v="Balance Sheet"/>
    <x v="24"/>
    <x v="104"/>
    <n v="17640"/>
    <s v="30 Tablet Pack OSIMERTINIB Tablets 80mg"/>
    <s v="BR8 8NJ"/>
    <m/>
    <m/>
    <m/>
    <m/>
    <s v="109898228"/>
    <s v="62508775"/>
  </r>
  <r>
    <s v="Department of Health"/>
    <s v="St George's Univ Hosp NHS FT"/>
    <x v="0"/>
    <x v="14"/>
    <s v="Balance Sheet"/>
    <x v="24"/>
    <x v="104"/>
    <n v="2096.64"/>
    <s v="56 Capsule Pack SELPERCATINIB Capsules 80mg"/>
    <s v="BR8 8NJ"/>
    <m/>
    <m/>
    <m/>
    <m/>
    <s v="109898228"/>
    <s v="62508775"/>
  </r>
  <r>
    <s v="Department of Health"/>
    <s v="St George's Univ Hosp NHS FT"/>
    <x v="0"/>
    <x v="14"/>
    <s v="Balance Sheet"/>
    <x v="24"/>
    <x v="104"/>
    <n v="7380"/>
    <s v="60 Tablet Pack ACALABRUTINIB Tablets 100mg"/>
    <s v="BR8 8NJ"/>
    <m/>
    <m/>
    <m/>
    <m/>
    <s v="109898228"/>
    <s v="62508775"/>
  </r>
  <r>
    <s v="Department of Health"/>
    <s v="St George's Univ Hosp NHS FT"/>
    <x v="0"/>
    <x v="14"/>
    <s v="Balance Sheet"/>
    <x v="25"/>
    <x v="105"/>
    <n v="70502.399999999994"/>
    <s v="1 Vial Pack DARATUMUMAB Injection subcutaneous 1800mg"/>
    <s v="HP12 4EG"/>
    <m/>
    <m/>
    <m/>
    <m/>
    <s v="207929448"/>
    <s v="931043445"/>
  </r>
  <r>
    <s v="Department of Health"/>
    <s v="St George's Univ Hosp NHS FT"/>
    <x v="0"/>
    <x v="14"/>
    <s v="Balance Sheet"/>
    <x v="64"/>
    <x v="106"/>
    <n v="27531"/>
    <s v="1 Vial Pack IPILIMUMAB (YERVOY) Injection 50mg in 10ml"/>
    <s v="CH4 9QW"/>
    <m/>
    <m/>
    <m/>
    <m/>
    <s v="GB163542667"/>
    <s v="100800606"/>
  </r>
  <r>
    <s v="Department of Health"/>
    <s v="St George's Univ Hosp NHS FT"/>
    <x v="0"/>
    <x v="14"/>
    <s v="Balance Sheet"/>
    <x v="26"/>
    <x v="107"/>
    <n v="45000"/>
    <s v="1 Vial Pack NUSINERSEN (SPINRAZA) Injection intrathecal 12mg in 5ml"/>
    <s v="DE55 2FH"/>
    <m/>
    <m/>
    <m/>
    <m/>
    <s v="GB 684 0905 20"/>
    <s v="SIN200944485"/>
  </r>
  <r>
    <s v="Department of Health"/>
    <s v="St George's Univ Hosp NHS FT"/>
    <x v="0"/>
    <x v="25"/>
    <s v="ENGINEERING MAINTENANCE"/>
    <x v="65"/>
    <x v="108"/>
    <n v="100830"/>
    <s v="Contract or Tender No.71827218679278 Quote Reference: 01/04/2024 Provision of CAFM system licence PO Cost - Yearly Contract Fee Call-Off Contract Contract duration - 3years Contract to - Supply a CAFM System to the St Georges NHS Trust."/>
    <s v="EC2V 8EA"/>
    <m/>
    <m/>
    <m/>
    <m/>
    <s v="GB916220551"/>
    <s v="MRIUK1055704"/>
  </r>
  <r>
    <s v="Department of Health"/>
    <s v="St George's Univ Hosp NHS FT"/>
    <x v="0"/>
    <x v="25"/>
    <s v="ENGINEERING MAINTENANCE"/>
    <x v="65"/>
    <x v="108"/>
    <n v="20166"/>
    <m/>
    <s v="EC2V 8EA"/>
    <m/>
    <m/>
    <m/>
    <m/>
    <s v="GB916220551"/>
    <s v="MRIUK1055704"/>
  </r>
  <r>
    <s v="Department of Health"/>
    <s v="St George's Univ Hosp NHS FT"/>
    <x v="0"/>
    <x v="14"/>
    <s v="Balance Sheet"/>
    <x v="25"/>
    <x v="109"/>
    <n v="35251.199999999997"/>
    <s v="1 Vial Pack DARATUMUMAB Injection subcutaneous 1800mg"/>
    <s v="HP12 4EG"/>
    <m/>
    <m/>
    <m/>
    <m/>
    <s v="207929448"/>
    <s v="931042183"/>
  </r>
  <r>
    <s v="Department of Health"/>
    <s v="St George's Univ Hosp NHS FT"/>
    <x v="0"/>
    <x v="14"/>
    <s v="Balance Sheet"/>
    <x v="24"/>
    <x v="110"/>
    <n v="23364"/>
    <s v="56 Tablet Pack ABEMACICLIB Tablets 100mg"/>
    <s v="BR8 8NJ"/>
    <m/>
    <m/>
    <m/>
    <m/>
    <s v="109898228"/>
    <s v="57806822"/>
  </r>
  <r>
    <s v="Department of Health"/>
    <s v="St George's Univ Hosp NHS FT"/>
    <x v="0"/>
    <x v="14"/>
    <s v="Balance Sheet"/>
    <x v="24"/>
    <x v="110"/>
    <n v="8496"/>
    <s v="Overcharges &amp; Other costs"/>
    <s v="BR8 8NJ"/>
    <m/>
    <m/>
    <m/>
    <m/>
    <s v="109898228"/>
    <s v="57806822"/>
  </r>
  <r>
    <s v="Department of Health"/>
    <s v="St George's Univ Hosp NHS FT"/>
    <x v="0"/>
    <x v="14"/>
    <s v="Balance Sheet"/>
    <x v="66"/>
    <x v="111"/>
    <n v="2232"/>
    <s v="10 x 50ml Plastic Pack IOHEXOL Injection 300 50ml"/>
    <s v="HP8 4SP"/>
    <m/>
    <m/>
    <m/>
    <m/>
    <s v="GB 578438784"/>
    <s v="91035390"/>
  </r>
  <r>
    <s v="Department of Health"/>
    <s v="St George's Univ Hosp NHS FT"/>
    <x v="0"/>
    <x v="14"/>
    <s v="Balance Sheet"/>
    <x v="66"/>
    <x v="111"/>
    <n v="18984.96"/>
    <s v="6 x 1 x 500ml Bottles IOHEXOL Injection 350 500ml"/>
    <s v="HP8 4SP"/>
    <m/>
    <m/>
    <m/>
    <m/>
    <s v="GB 578438784"/>
    <s v="91035390"/>
  </r>
  <r>
    <s v="Department of Health"/>
    <s v="St George's Univ Hosp NHS FT"/>
    <x v="0"/>
    <x v="14"/>
    <s v="Balance Sheet"/>
    <x v="66"/>
    <x v="111"/>
    <n v="16089.48"/>
    <s v="6 x 500 ml Pack IOHEXOL Injection 300 500ml"/>
    <s v="HP8 4SP"/>
    <m/>
    <m/>
    <m/>
    <m/>
    <s v="GB 578438784"/>
    <s v="91035390"/>
  </r>
  <r>
    <s v="Department of Health"/>
    <s v="St George's Univ Hosp NHS FT"/>
    <x v="0"/>
    <x v="14"/>
    <s v="Balance Sheet"/>
    <x v="43"/>
    <x v="112"/>
    <n v="30930"/>
    <s v="200 ml Vial HUMAN NORMAL IMMUNOGLOBULIN (INTRATECT) Infusion 20g in 200ml"/>
    <s v="CB25 9PE"/>
    <m/>
    <m/>
    <m/>
    <m/>
    <s v="GB248801004"/>
    <s v="5816076959"/>
  </r>
  <r>
    <s v="Department of Health"/>
    <s v="St George's Univ Hosp NHS FT"/>
    <x v="0"/>
    <x v="14"/>
    <s v="Balance Sheet"/>
    <x v="64"/>
    <x v="113"/>
    <n v="28710.6"/>
    <s v="1 Vial Pack NIVOLUMAB/RELALTIMAB 240mg/80mg in 20ml Injection"/>
    <s v="CH4 9QW"/>
    <m/>
    <m/>
    <m/>
    <m/>
    <s v="GB163542667"/>
    <s v="100799786"/>
  </r>
  <r>
    <s v="Department of Health"/>
    <s v="St George's Univ Hosp NHS FT"/>
    <x v="0"/>
    <x v="14"/>
    <s v="Balance Sheet"/>
    <x v="14"/>
    <x v="114"/>
    <n v="10941.12"/>
    <s v="1 Syringe Pack TRASTUZUMAB Injection subcutaneous 600mg in 5ml"/>
    <s v="AL7 3AY"/>
    <m/>
    <m/>
    <m/>
    <m/>
    <s v="435465094"/>
    <s v="1XI0107609"/>
  </r>
  <r>
    <s v="Department of Health"/>
    <s v="St George's Univ Hosp NHS FT"/>
    <x v="0"/>
    <x v="14"/>
    <s v="Balance Sheet"/>
    <x v="14"/>
    <x v="114"/>
    <n v="6282.66"/>
    <s v="1 Vial Pack ATEZOLIZUMAB Injection subcutaneous 1875mg"/>
    <s v="AL7 3AY"/>
    <m/>
    <m/>
    <m/>
    <m/>
    <s v="435465094"/>
    <s v="1XI0107609"/>
  </r>
  <r>
    <s v="Department of Health"/>
    <s v="St George's Univ Hosp NHS FT"/>
    <x v="0"/>
    <x v="14"/>
    <s v="Balance Sheet"/>
    <x v="14"/>
    <x v="114"/>
    <n v="7680"/>
    <s v="1 Vial Pack GLOFITAMAB (COLUMVI) Injection 10mg"/>
    <s v="AL7 3AY"/>
    <m/>
    <m/>
    <m/>
    <m/>
    <s v="435465094"/>
    <s v="1XI0107609"/>
  </r>
  <r>
    <s v="Department of Health"/>
    <s v="St George's Univ Hosp NHS FT"/>
    <x v="0"/>
    <x v="14"/>
    <s v="Balance Sheet"/>
    <x v="14"/>
    <x v="114"/>
    <n v="16296"/>
    <s v="1 x 40ml Vial Pack OBINUTUZUMAB Solution for infusion 25mg in 1ml"/>
    <s v="AL7 3AY"/>
    <m/>
    <m/>
    <m/>
    <m/>
    <s v="435465094"/>
    <s v="1XI0107609"/>
  </r>
  <r>
    <s v="Department of Health"/>
    <s v="St George's Univ Hosp NHS FT"/>
    <x v="0"/>
    <x v="14"/>
    <s v="Balance Sheet"/>
    <x v="27"/>
    <x v="115"/>
    <n v="6812"/>
    <s v="1 Vial Pack HUMAN NORMAL IMMUNOGLOBULIN (GAMTEN) Injection 10g in 100ml"/>
    <s v="M1 4EZ"/>
    <m/>
    <m/>
    <m/>
    <m/>
    <s v="585216330"/>
    <s v="5208079526"/>
  </r>
  <r>
    <s v="Department of Health"/>
    <s v="St George's Univ Hosp NHS FT"/>
    <x v="0"/>
    <x v="14"/>
    <s v="Balance Sheet"/>
    <x v="27"/>
    <x v="115"/>
    <n v="20436"/>
    <s v="1 Vial Pack HUMAN NORMAL IMMUNOGLOBULIN (GAMTEN) Injection 20g in 200ml"/>
    <s v="M1 4EZ"/>
    <m/>
    <m/>
    <m/>
    <m/>
    <s v="585216330"/>
    <s v="5208079526"/>
  </r>
  <r>
    <s v="Department of Health"/>
    <s v="St George's Univ Hosp NHS FT"/>
    <x v="0"/>
    <x v="14"/>
    <s v="Balance Sheet"/>
    <x v="27"/>
    <x v="115"/>
    <n v="2554.5"/>
    <s v="1 Vial Pack HUMAN NORMAL IMMUNOGLOBULIN (GAMTEN) Injection 5g in 50ml"/>
    <s v="M1 4EZ"/>
    <m/>
    <m/>
    <m/>
    <m/>
    <s v="585216330"/>
    <s v="5208079526"/>
  </r>
  <r>
    <s v="Department of Health"/>
    <s v="St George's Univ Hosp NHS FT"/>
    <x v="0"/>
    <x v="14"/>
    <s v="Balance Sheet"/>
    <x v="27"/>
    <x v="115"/>
    <n v="5158"/>
    <s v="10 g Pack HUMAN NORMAL IMMUNOGLOBULIN (PANZYGA) 10% Solution for infusion 10g in 100ml"/>
    <s v="M1 4EZ"/>
    <m/>
    <m/>
    <m/>
    <m/>
    <s v="585216330"/>
    <s v="5208079526"/>
  </r>
  <r>
    <s v="Department of Health"/>
    <s v="St George's Univ Hosp NHS FT"/>
    <x v="0"/>
    <x v="14"/>
    <s v="Balance Sheet"/>
    <x v="27"/>
    <x v="115"/>
    <n v="20632"/>
    <s v="20 g Pack HUMAN NORMAL IMMUNOGLOBULIN (PANZYGA) 10% Solution for infusion 20g in 200ml"/>
    <s v="M1 4EZ"/>
    <m/>
    <m/>
    <m/>
    <m/>
    <s v="585216330"/>
    <s v="5208079526"/>
  </r>
  <r>
    <s v="Department of Health"/>
    <s v="St George's Univ Hosp NHS FT"/>
    <x v="0"/>
    <x v="14"/>
    <s v="Balance Sheet"/>
    <x v="27"/>
    <x v="115"/>
    <n v="773.7"/>
    <s v="5 g Pack HUMAN NORMAL IMMUNOGLOBULIN (PANZYGA) 10% Solution for infusion 5g in 50ml"/>
    <s v="M1 4EZ"/>
    <m/>
    <m/>
    <m/>
    <m/>
    <s v="585216330"/>
    <s v="5208079526"/>
  </r>
  <r>
    <s v="Department of Health"/>
    <s v="St George's Univ Hosp NHS FT"/>
    <x v="0"/>
    <x v="14"/>
    <s v="Balance Sheet"/>
    <x v="14"/>
    <x v="116"/>
    <n v="72000"/>
    <s v="1 Vial Pack OCRELIZUMAB Injection intravenous 300mg in 10ml"/>
    <s v="AL7 3AY"/>
    <m/>
    <m/>
    <m/>
    <m/>
    <s v="435465094"/>
    <s v="1XI0107608"/>
  </r>
  <r>
    <s v="Department of Health"/>
    <s v="St George's Univ Hosp NHS FT"/>
    <x v="0"/>
    <x v="14"/>
    <s v="Balance Sheet"/>
    <x v="67"/>
    <x v="117"/>
    <n v="26983.919999999998"/>
    <s v="2 Vial Pack PEMBROLIZUMAB Injection 100mg"/>
    <s v="KT9 1SN"/>
    <m/>
    <m/>
    <m/>
    <m/>
    <s v="GB386334767"/>
    <s v="1006493246"/>
  </r>
  <r>
    <s v="Department of Health"/>
    <s v="St George's Univ Hosp NHS FT"/>
    <x v="0"/>
    <x v="14"/>
    <s v="Balance Sheet"/>
    <x v="67"/>
    <x v="118"/>
    <n v="35154"/>
    <s v="PHARMACY INVOICE"/>
    <s v="KT9 1SN"/>
    <m/>
    <m/>
    <m/>
    <m/>
    <s v="GB386334767"/>
    <s v="Y959537241"/>
  </r>
  <r>
    <s v="Department of Health"/>
    <s v="St George's Univ Hosp NHS FT"/>
    <x v="0"/>
    <x v="14"/>
    <s v="Balance Sheet"/>
    <x v="67"/>
    <x v="119"/>
    <n v="161903.51999999999"/>
    <s v="2 Vial Pack PEMBROLIZUMAB Injection 100mg"/>
    <s v="KT9 1SN"/>
    <m/>
    <m/>
    <m/>
    <m/>
    <s v="GB386334767"/>
    <s v="1006293531"/>
  </r>
  <r>
    <s v="Department of Health"/>
    <s v="St George's Univ Hosp NHS FT"/>
    <x v="0"/>
    <x v="18"/>
    <s v="HAEMODIALYSIS UNIT"/>
    <x v="19"/>
    <x v="120"/>
    <n v="87878.98"/>
    <s v="Order to run from 01/04/2026-31/03/2027. Contract Ref 1770T / STG211 for requested non-emergency patient transport for Haemodialysis patients for Renal satellite units. To replace PO 352129692"/>
    <s v="SW19 8UG"/>
    <m/>
    <m/>
    <m/>
    <m/>
    <s v="GB681217833"/>
    <s v="0000235358"/>
  </r>
  <r>
    <s v="Department of Health"/>
    <s v="St George's Univ Hosp NHS FT"/>
    <x v="0"/>
    <x v="36"/>
    <s v="NIPT SERVICE"/>
    <x v="68"/>
    <x v="121"/>
    <n v="50517.440000000002"/>
    <s v="To cover provision for all NIPT services From Yourgene Health for the SAFE test NIPT laboratory (Genetics) under contract - C417416 for period 01/04/2026-31/03/2027"/>
    <s v="M13 9NQ"/>
    <m/>
    <m/>
    <m/>
    <m/>
    <s v="160750328"/>
    <s v="INVUKY12985"/>
  </r>
  <r>
    <s v="Department of Health"/>
    <s v="St George's Univ Hosp NHS FT"/>
    <x v="0"/>
    <x v="36"/>
    <s v="NIPT SERVICE"/>
    <x v="68"/>
    <x v="122"/>
    <n v="73909.47"/>
    <s v="To cover provision for all NIPT services From Yourgene Health for the SAFE test NIPT laboratory (Genetics) under contract - C417416 for period 01/04/2026-31/03/2027"/>
    <s v="M13 9NQ"/>
    <m/>
    <m/>
    <m/>
    <m/>
    <s v="160750328"/>
    <s v="INVUKY13308"/>
  </r>
  <r>
    <s v="Department of Health"/>
    <s v="St George's Univ Hosp NHS FT"/>
    <x v="0"/>
    <x v="37"/>
    <s v="PALLIATIVE CARE"/>
    <x v="69"/>
    <x v="123"/>
    <n v="29943.18"/>
    <m/>
    <s v="SW4 0RN"/>
    <m/>
    <m/>
    <m/>
    <m/>
    <s v="685212040"/>
    <s v="PSI000586"/>
  </r>
  <r>
    <s v="Department of Health"/>
    <s v="St George's Univ Hosp NHS FT"/>
    <x v="0"/>
    <x v="37"/>
    <s v="PALLIATIVE CARE"/>
    <x v="69"/>
    <x v="124"/>
    <n v="29943.18"/>
    <m/>
    <s v="SW4 0RN"/>
    <m/>
    <m/>
    <m/>
    <m/>
    <s v="685212040"/>
    <s v="PSI000627"/>
  </r>
  <r>
    <s v="Department of Health"/>
    <s v="St George's Univ Hosp NHS FT"/>
    <x v="0"/>
    <x v="38"/>
    <s v="FINANCE DIRECTORATE"/>
    <x v="70"/>
    <x v="125"/>
    <n v="21311.39"/>
    <s v="Invoice"/>
    <s v="GU1 2AG"/>
    <m/>
    <m/>
    <m/>
    <m/>
    <m/>
    <s v="CS6075"/>
  </r>
  <r>
    <s v="Department of Health"/>
    <s v="St George's Univ Hosp NHS FT"/>
    <x v="0"/>
    <x v="38"/>
    <s v="FINANCE DIRECTORATE"/>
    <x v="70"/>
    <x v="125"/>
    <n v="4262.28"/>
    <s v="https://nww.einvoice-prod.sbs.nhs.uk:8179/invoicepdf/6a34d290-da45-5ac9-bc26-e56fa9386caa"/>
    <s v="GU1 2AG"/>
    <m/>
    <m/>
    <m/>
    <m/>
    <m/>
    <s v="CS6075"/>
  </r>
  <r>
    <s v="Department of Health"/>
    <s v="St George's Univ Hosp NHS FT"/>
    <x v="0"/>
    <x v="39"/>
    <s v="CORPORATE TRANSFORMATION"/>
    <x v="71"/>
    <x v="126"/>
    <n v="125966"/>
    <s v="The Supplier will provide consultancy support as a delivery partner designing and delivering a 20-week transformation programme to optimise GSEHs administrative and clerical workforce."/>
    <s v="SW1E 5DN"/>
    <m/>
    <m/>
    <m/>
    <m/>
    <s v="238 5350 57"/>
    <s v="0000046213"/>
  </r>
  <r>
    <s v="Department of Health"/>
    <s v="St George's Univ Hosp NHS FT"/>
    <x v="0"/>
    <x v="39"/>
    <s v="CORPORATE TRANSFORMATION"/>
    <x v="71"/>
    <x v="126"/>
    <n v="25193.200000000001"/>
    <s v="http://nww.docserv.wyss.nhs.uk/synergyiim/dist/?val=7591231_32293587_20260526023303"/>
    <s v="SW1E 5DN"/>
    <m/>
    <m/>
    <m/>
    <m/>
    <s v="238 5350 57"/>
    <s v="0000046213"/>
  </r>
  <r>
    <s v="Department of Health"/>
    <s v="St George's Univ Hosp NHS FT"/>
    <x v="0"/>
    <x v="32"/>
    <s v="SWLP HISTOPATHOLOGY"/>
    <x v="61"/>
    <x v="127"/>
    <n v="61950.07"/>
    <s v="Fee for Year 2 of the Leica Managed Service Contract Contract Ref.: STGSWLP00020816"/>
    <s v="MK14 6FG"/>
    <m/>
    <m/>
    <m/>
    <m/>
    <s v="290756238"/>
    <s v="9002036758"/>
  </r>
  <r>
    <s v="Department of Health"/>
    <s v="St George's Univ Hosp NHS FT"/>
    <x v="0"/>
    <x v="32"/>
    <s v="SWLP HISTOPATHOLOGY"/>
    <x v="61"/>
    <x v="127"/>
    <n v="12390.01"/>
    <s v="http://nww.docserv.wyss.nhs.uk/synergyiim/dist/?val=7591476_32295300_20260526031144"/>
    <s v="MK14 6FG"/>
    <m/>
    <m/>
    <m/>
    <m/>
    <s v="290756238"/>
    <s v="9002036758"/>
  </r>
  <r>
    <s v="Department of Health"/>
    <s v="St George's Univ Hosp NHS FT"/>
    <x v="0"/>
    <x v="18"/>
    <s v="HAEMODIALYSIS UNIT"/>
    <x v="19"/>
    <x v="128"/>
    <n v="87878.98"/>
    <s v="REN002 &amp; REN004 Pre Covid Monthly Average Advance June -26"/>
    <s v="SW19 8UG"/>
    <m/>
    <m/>
    <m/>
    <m/>
    <s v="GB681217833"/>
    <s v="0000235688"/>
  </r>
  <r>
    <s v="Department of Health"/>
    <s v="St George's Univ Hosp NHS FT"/>
    <x v="0"/>
    <x v="20"/>
    <s v="HAEMOPHILIA"/>
    <x v="23"/>
    <x v="129"/>
    <n v="30099.599999999999"/>
    <s v="~Haemophilia Clotting Factors reclaimable. Supplied by Sciensus"/>
    <s v="DE14 1SZ"/>
    <m/>
    <m/>
    <m/>
    <m/>
    <s v="GB873342418"/>
    <s v="INUK007146034"/>
  </r>
  <r>
    <s v="Department of Health"/>
    <s v="St George's Univ Hosp NHS FT"/>
    <x v="0"/>
    <x v="20"/>
    <s v="HAEMOPHILIA"/>
    <x v="23"/>
    <x v="129"/>
    <n v="149.69999999999999"/>
    <s v="Created by Allocation : ~Haemophilia Clotting Factors reclaimable. Supplied by Sciensus"/>
    <s v="DE14 1SZ"/>
    <m/>
    <m/>
    <m/>
    <m/>
    <s v="GB873342418"/>
    <s v="INUK007146034"/>
  </r>
  <r>
    <s v="Department of Health"/>
    <s v="St George's Univ Hosp NHS FT"/>
    <x v="0"/>
    <x v="14"/>
    <s v="Balance Sheet"/>
    <x v="72"/>
    <x v="130"/>
    <n v="44314.92"/>
    <s v="1 x 100 ml Bag PEMBROLIZUMAB FKLD1068 (Eng) Dose-banded Infusion Bag 200mg in 100ml Sodium Chloride 0.9%"/>
    <s v="CM20 2FG"/>
    <m/>
    <m/>
    <m/>
    <m/>
    <s v="GB103222439"/>
    <s v="26130641"/>
  </r>
  <r>
    <s v="Department of Health"/>
    <s v="St George's Univ Hosp NHS FT"/>
    <x v="0"/>
    <x v="14"/>
    <s v="Balance Sheet"/>
    <x v="14"/>
    <x v="131"/>
    <n v="36000"/>
    <s v="1 Vial Pack OCRELIZUMAB (OCREVUS) Injection subcutaneous 920mg"/>
    <s v="AL7 3AY"/>
    <m/>
    <m/>
    <m/>
    <m/>
    <s v="435465094"/>
    <s v="1XI0107830"/>
  </r>
  <r>
    <s v="Department of Health"/>
    <s v="St George's Univ Hosp NHS FT"/>
    <x v="0"/>
    <x v="14"/>
    <s v="Balance Sheet"/>
    <x v="14"/>
    <x v="131"/>
    <n v="54000"/>
    <s v="1 Vial Pack OCRELIZUMAB Injection intravenous 300mg in 10ml"/>
    <s v="AL7 3AY"/>
    <m/>
    <m/>
    <m/>
    <m/>
    <s v="435465094"/>
    <s v="1XI0107830"/>
  </r>
  <r>
    <s v="Department of Health"/>
    <s v="St George's Univ Hosp NHS FT"/>
    <x v="0"/>
    <x v="14"/>
    <s v="Balance Sheet"/>
    <x v="23"/>
    <x v="132"/>
    <n v="20313.599999999999"/>
    <s v="12 x 12 x 0.8ml vial A Pack ASFOTASE ALFA (100mg in 1ml) (HOMECARE) Injection 80mg in 0.8ml"/>
    <s v="DE14 1SZ"/>
    <m/>
    <m/>
    <m/>
    <m/>
    <s v="GB873342418"/>
    <s v="INUK-007146570"/>
  </r>
  <r>
    <s v="Department of Health"/>
    <s v="St George's Univ Hosp NHS FT"/>
    <x v="0"/>
    <x v="14"/>
    <s v="Balance Sheet"/>
    <x v="23"/>
    <x v="132"/>
    <n v="5078.3999999999996"/>
    <s v="12 x 12 x 1ml Vial A Pack ASFOTASE ALFA (40mg in 1ml) (HOMECARE) Injection 40mg in 1ml"/>
    <s v="DE14 1SZ"/>
    <m/>
    <m/>
    <m/>
    <m/>
    <s v="GB873342418"/>
    <s v="INUK-007146570"/>
  </r>
  <r>
    <s v="Department of Health"/>
    <s v="St George's Univ Hosp NHS FT"/>
    <x v="0"/>
    <x v="6"/>
    <s v="Balance Sheet"/>
    <x v="6"/>
    <x v="133"/>
    <n v="1388239.97"/>
    <s v="http://nww.docserv.wyss.nhs.uk/synergyiim/dist/?val=7592132_32297768_20260526082927"/>
    <s v="DE55 4QJ"/>
    <m/>
    <m/>
    <m/>
    <m/>
    <s v="290885854"/>
    <s v="315026"/>
  </r>
  <r>
    <s v="Department of Health"/>
    <s v="St George's Univ Hosp NHS FT"/>
    <x v="0"/>
    <x v="5"/>
    <s v="Balance Sheet"/>
    <x v="53"/>
    <x v="134"/>
    <n v="167051.76"/>
    <s v="TCP Approval Number: TCP-140126-002, Quote: St Georges - OVREEA0307LO V2 - Final quote budget - Image_holding_12weeks_Price Increase 13.01.26, Product Description: 200x Dell Laptops &amp; 276x Dell Desktop PCs"/>
    <s v="SL7 1LW"/>
    <m/>
    <m/>
    <m/>
    <m/>
    <s v="GB491848503"/>
    <s v="INVUK2249109"/>
  </r>
  <r>
    <s v="Department of Health"/>
    <s v="St George's Univ Hosp NHS FT"/>
    <x v="0"/>
    <x v="5"/>
    <s v="Balance Sheet"/>
    <x v="53"/>
    <x v="134"/>
    <n v="33410.35"/>
    <s v="http://nww.docserv.wyss.nhs.uk/synergyiim/dist/?val=7594326_32305517_20260527025449"/>
    <s v="SL7 1LW"/>
    <m/>
    <m/>
    <m/>
    <m/>
    <s v="GB491848503"/>
    <s v="INVUK2249109"/>
  </r>
  <r>
    <s v="Department of Health"/>
    <s v="St George's Univ Hosp NHS FT"/>
    <x v="0"/>
    <x v="36"/>
    <s v="SWLP HISTOPATHOLOGY"/>
    <x v="73"/>
    <x v="135"/>
    <n v="33442.57"/>
    <s v="Renewal of Roche Managed Service Contract Period: 1st April 2024- 31st March 2025 Contract ref : STG/SWLP/0002/0816"/>
    <s v="RH15 9RY"/>
    <m/>
    <m/>
    <m/>
    <m/>
    <s v="684424418"/>
    <s v="6572378224"/>
  </r>
  <r>
    <s v="Department of Health"/>
    <s v="St George's Univ Hosp NHS FT"/>
    <x v="0"/>
    <x v="20"/>
    <s v="HAEMOPHILIA"/>
    <x v="23"/>
    <x v="136"/>
    <n v="37653.5"/>
    <s v="~Haemophilia Clotting Factors reclaimable. Supplied by Sciensus"/>
    <s v="DE14 1SZ"/>
    <m/>
    <m/>
    <m/>
    <m/>
    <s v="GB873342418"/>
    <s v="INUK007152284"/>
  </r>
  <r>
    <s v="Department of Health"/>
    <s v="St George's Univ Hosp NHS FT"/>
    <x v="0"/>
    <x v="40"/>
    <s v="MITIE SERVICES SLA"/>
    <x v="74"/>
    <x v="137"/>
    <n v="1956008.21"/>
    <s v="Mitie - Contractual order for provision of Domestic and Patient catering Services financial year 2026-27"/>
    <s v="SE1 9SG"/>
    <m/>
    <m/>
    <m/>
    <m/>
    <s v="GB 416 706 654"/>
    <s v="177521309000831"/>
  </r>
  <r>
    <s v="Department of Health"/>
    <s v="St George's Univ Hosp NHS FT"/>
    <x v="0"/>
    <x v="40"/>
    <s v="MITIE SERVICES SLA"/>
    <x v="74"/>
    <x v="137"/>
    <n v="391201.64"/>
    <s v="http://nww.docserv.wyss.nhs.uk/synergyiim/dist/?val=7594848_32306799_20260527083010"/>
    <s v="SE1 9SG"/>
    <m/>
    <m/>
    <m/>
    <m/>
    <s v="GB 416 706 654"/>
    <s v="177521309000831"/>
  </r>
  <r>
    <s v="Department of Health"/>
    <s v="St George's Univ Hosp NHS FT"/>
    <x v="0"/>
    <x v="40"/>
    <s v="MITIE SERVICES SLA"/>
    <x v="74"/>
    <x v="138"/>
    <n v="120189.77"/>
    <s v="Mitie - Variables for catering &amp; domestic consumables, window cleaning and enhanced &amp; temporary cleaning. Financial year 2026-27"/>
    <s v="SE1 9SG"/>
    <m/>
    <m/>
    <m/>
    <m/>
    <s v="GB 416 706 654"/>
    <s v="177521309001230"/>
  </r>
  <r>
    <s v="Department of Health"/>
    <s v="St George's Univ Hosp NHS FT"/>
    <x v="0"/>
    <x v="40"/>
    <s v="MITIE SERVICES SLA"/>
    <x v="74"/>
    <x v="138"/>
    <n v="24037.95"/>
    <s v="http://nww.docserv.wyss.nhs.uk/synergyiim/dist/?val=7595013_32307317_20260527091013"/>
    <s v="SE1 9SG"/>
    <m/>
    <m/>
    <m/>
    <m/>
    <s v="GB 416 706 654"/>
    <s v="177521309001230"/>
  </r>
  <r>
    <s v="Department of Health"/>
    <s v="St George's Univ Hosp NHS FT"/>
    <x v="0"/>
    <x v="40"/>
    <s v="MITIE SERVICES SLA"/>
    <x v="74"/>
    <x v="139"/>
    <n v="60257.37"/>
    <s v="Mitie - Variables for catering &amp; domestic consumables, window cleaning and enhanced &amp; temporary cleaning. Financial year 2026-27"/>
    <s v="SE1 9SG"/>
    <m/>
    <m/>
    <m/>
    <m/>
    <s v="GB 416 706 654"/>
    <s v="177521309001231"/>
  </r>
  <r>
    <s v="Department of Health"/>
    <s v="St George's Univ Hosp NHS FT"/>
    <x v="0"/>
    <x v="40"/>
    <s v="MITIE SERVICES SLA"/>
    <x v="74"/>
    <x v="139"/>
    <n v="12051.47"/>
    <s v="http://nww.docserv.wyss.nhs.uk/synergyiim/dist/?val=7595013_32307316_20260527091013"/>
    <s v="SE1 9SG"/>
    <m/>
    <m/>
    <m/>
    <m/>
    <s v="GB 416 706 654"/>
    <s v="177521309001231"/>
  </r>
  <r>
    <s v="Department of Health"/>
    <s v="St George's Univ Hosp NHS FT"/>
    <x v="0"/>
    <x v="40"/>
    <s v="MITIE SERVICES SLA"/>
    <x v="74"/>
    <x v="140"/>
    <n v="1956008.21"/>
    <s v="Mitie - Contractual order for provision of Domestic and Patient catering Services financial year 2026-27"/>
    <s v="SE1 9SG"/>
    <m/>
    <m/>
    <m/>
    <m/>
    <s v="GB 416 706 654"/>
    <s v="177521309001615"/>
  </r>
  <r>
    <s v="Department of Health"/>
    <s v="St George's Univ Hosp NHS FT"/>
    <x v="0"/>
    <x v="40"/>
    <s v="MITIE SERVICES SLA"/>
    <x v="74"/>
    <x v="140"/>
    <n v="391201.64"/>
    <s v="http://nww.docserv.wyss.nhs.uk/synergyiim/dist/?val=7595435_32308917_20260527110047"/>
    <s v="SE1 9SG"/>
    <m/>
    <m/>
    <m/>
    <m/>
    <s v="GB 416 706 654"/>
    <s v="177521309001615"/>
  </r>
  <r>
    <s v="Department of Health"/>
    <s v="St George's Univ Hosp NHS FT"/>
    <x v="0"/>
    <x v="29"/>
    <s v="PATIENTS TRANSPORT"/>
    <x v="19"/>
    <x v="141"/>
    <n v="632000"/>
    <s v="HATS - Advanced invoice for NEPTS service for 3 months, May - August 2026"/>
    <s v="SW19 8UG"/>
    <m/>
    <m/>
    <m/>
    <m/>
    <s v="GB681217833"/>
    <s v="0000235496"/>
  </r>
  <r>
    <s v="Department of Health"/>
    <s v="St George's Univ Hosp NHS FT"/>
    <x v="0"/>
    <x v="9"/>
    <s v="P AND O CONTRACT"/>
    <x v="22"/>
    <x v="142"/>
    <n v="105498.26"/>
    <s v="Product component of agreed block - Prosthetic"/>
    <s v="OX14 1RL"/>
    <m/>
    <m/>
    <m/>
    <m/>
    <s v="607251365"/>
    <s v="OPSI077445"/>
  </r>
  <r>
    <s v="Department of Health"/>
    <s v="St George's Univ Hosp NHS FT"/>
    <x v="0"/>
    <x v="9"/>
    <s v="P AND O CONTRACT"/>
    <x v="22"/>
    <x v="142"/>
    <n v="21099.65"/>
    <s v="https://nww.einvoice-prod.sbs.nhs.uk:8179/invoicepdf/ac878e93-7d22-53c9-b9f4-fa2c1b50cef9"/>
    <s v="OX14 1RL"/>
    <m/>
    <m/>
    <m/>
    <m/>
    <s v="607251365"/>
    <s v="OPSI077445"/>
  </r>
  <r>
    <s v="Department of Health"/>
    <s v="St George's Univ Hosp NHS FT"/>
    <x v="0"/>
    <x v="9"/>
    <s v="P AND O CONTRACT"/>
    <x v="22"/>
    <x v="143"/>
    <n v="59492.44"/>
    <s v="Product component of agreed block - Prosthetic"/>
    <s v="OX14 1RL"/>
    <m/>
    <m/>
    <m/>
    <m/>
    <s v="607251365"/>
    <s v="OPSI077446"/>
  </r>
  <r>
    <s v="Department of Health"/>
    <s v="St George's Univ Hosp NHS FT"/>
    <x v="0"/>
    <x v="9"/>
    <s v="P AND O CONTRACT"/>
    <x v="22"/>
    <x v="143"/>
    <n v="11898.49"/>
    <s v="https://nww.einvoice-prod.sbs.nhs.uk:8179/invoicepdf/c0f6c379-6149-54fe-b9ce-387ad0e8304d"/>
    <s v="OX14 1RL"/>
    <m/>
    <m/>
    <m/>
    <m/>
    <s v="607251365"/>
    <s v="OPSI077446"/>
  </r>
  <r>
    <s v="Department of Health"/>
    <s v="St George's Univ Hosp NHS FT"/>
    <x v="0"/>
    <x v="9"/>
    <s v="P AND O CONTRACT"/>
    <x v="22"/>
    <x v="144"/>
    <n v="142981.32999999999"/>
    <s v="Financial Year Apr 26 to Mar 27 Contractual Monthly Service Fee for Orthotics &amp; Prosthetics"/>
    <s v="OX14 1RL"/>
    <m/>
    <m/>
    <m/>
    <m/>
    <s v="607251365"/>
    <s v="OPSI077447"/>
  </r>
  <r>
    <s v="Department of Health"/>
    <s v="St George's Univ Hosp NHS FT"/>
    <x v="0"/>
    <x v="9"/>
    <s v="P AND O CONTRACT"/>
    <x v="22"/>
    <x v="144"/>
    <n v="15641.38"/>
    <s v="https://nww.einvoice-prod.sbs.nhs.uk:8179/invoicepdf/2347aba7-c177-5505-96f4-2c87057c40b0"/>
    <s v="OX14 1RL"/>
    <m/>
    <m/>
    <m/>
    <m/>
    <s v="607251365"/>
    <s v="OPSI077447"/>
  </r>
  <r>
    <s v="Department of Health"/>
    <s v="St George's Univ Hosp NHS FT"/>
    <x v="0"/>
    <x v="20"/>
    <s v="HAEMATOLOGY BTC CONTRA"/>
    <x v="36"/>
    <x v="145"/>
    <n v="532868.39"/>
    <s v="https://nww.einvoice-prod.sbs.nhs.uk:8179/invoicepdf/ffc7b1e1-582a-5d9c-b3b6-64f4566b76df"/>
    <s v="S75 3FG"/>
    <m/>
    <m/>
    <m/>
    <m/>
    <s v="654961603"/>
    <s v="7046327"/>
  </r>
  <r>
    <s v="Department of Health"/>
    <s v="St George's Univ Hosp NHS FT"/>
    <x v="0"/>
    <x v="41"/>
    <s v="SWLP BLOOD SCIENCES STH"/>
    <x v="16"/>
    <x v="146"/>
    <n v="151588.84"/>
    <s v="NonPat Care to Otr Bodies (4730)"/>
    <s v="LS11 1HP"/>
    <m/>
    <m/>
    <m/>
    <m/>
    <s v="654970602"/>
    <s v="19798151"/>
  </r>
  <r>
    <s v="Department of Health"/>
    <s v="St George's Univ Hosp NHS FT"/>
    <x v="0"/>
    <x v="41"/>
    <s v="SWLP OVERHEADS"/>
    <x v="16"/>
    <x v="147"/>
    <n v="157826.68"/>
    <s v="NonPat Care to Otr Bodies (4730)"/>
    <s v="LS11 1HP"/>
    <m/>
    <m/>
    <m/>
    <m/>
    <s v="654970602"/>
    <s v="19798152"/>
  </r>
  <r>
    <s v="Department of Health"/>
    <s v="St George's Univ Hosp NHS FT"/>
    <x v="0"/>
    <x v="42"/>
    <s v="CONTINUOUS IMPROVEMENT"/>
    <x v="58"/>
    <x v="148"/>
    <n v="33714.29"/>
    <s v="NHS Elect Membership 2026-2027"/>
    <s v="W2 1NY"/>
    <m/>
    <m/>
    <m/>
    <m/>
    <s v="654945990"/>
    <s v="H0358867"/>
  </r>
  <r>
    <s v="Department of Health"/>
    <s v="St George's Univ Hosp NHS FT"/>
    <x v="0"/>
    <x v="14"/>
    <s v="Balance Sheet"/>
    <x v="24"/>
    <x v="149"/>
    <n v="6666.94"/>
    <s v="112 Tablet Pack VENETOCLAX Tablets 100mg"/>
    <s v="BR8 8NJ"/>
    <m/>
    <m/>
    <m/>
    <m/>
    <s v="109898228"/>
    <s v="63170352"/>
  </r>
  <r>
    <s v="Department of Health"/>
    <s v="St George's Univ Hosp NHS FT"/>
    <x v="0"/>
    <x v="14"/>
    <s v="Balance Sheet"/>
    <x v="24"/>
    <x v="149"/>
    <n v="12600"/>
    <s v="30 Tablet Pack OSIMERTINIB Tablets 80mg"/>
    <s v="BR8 8NJ"/>
    <m/>
    <m/>
    <m/>
    <m/>
    <s v="109898228"/>
    <s v="63170352"/>
  </r>
  <r>
    <s v="Department of Health"/>
    <s v="St George's Univ Hosp NHS FT"/>
    <x v="0"/>
    <x v="14"/>
    <s v="Balance Sheet"/>
    <x v="24"/>
    <x v="149"/>
    <n v="11232"/>
    <s v="56 Tablet Pack OLAPARIB Tablets 100mg"/>
    <s v="BR8 8NJ"/>
    <m/>
    <m/>
    <m/>
    <m/>
    <s v="109898228"/>
    <s v="63170352"/>
  </r>
  <r>
    <s v="Department of Health"/>
    <s v="St George's Univ Hosp NHS FT"/>
    <x v="0"/>
    <x v="14"/>
    <s v="Balance Sheet"/>
    <x v="24"/>
    <x v="149"/>
    <n v="11232"/>
    <s v="56 Tablet Pack OLAPARIB Tablets 150mg"/>
    <s v="BR8 8NJ"/>
    <m/>
    <m/>
    <m/>
    <m/>
    <s v="109898228"/>
    <s v="63170352"/>
  </r>
  <r>
    <s v="Department of Health"/>
    <s v="St George's Univ Hosp NHS FT"/>
    <x v="0"/>
    <x v="14"/>
    <s v="Balance Sheet"/>
    <x v="24"/>
    <x v="149"/>
    <n v="4920"/>
    <s v="60 Tablet Pack ACALABRUTINIB Tablets 100mg"/>
    <s v="BR8 8NJ"/>
    <m/>
    <m/>
    <m/>
    <m/>
    <s v="109898228"/>
    <s v="63170352"/>
  </r>
  <r>
    <s v="Department of Health"/>
    <s v="St George's Univ Hosp NHS FT"/>
    <x v="0"/>
    <x v="14"/>
    <s v="Balance Sheet"/>
    <x v="64"/>
    <x v="150"/>
    <n v="13765.5"/>
    <s v="1 Vial Pack IPILIMUMAB (YERVOY) Injection 50mg in 10ml"/>
    <s v="CH4 9QW"/>
    <m/>
    <m/>
    <m/>
    <m/>
    <s v="GB163542667"/>
    <s v="0100801031"/>
  </r>
  <r>
    <s v="Department of Health"/>
    <s v="St George's Univ Hosp NHS FT"/>
    <x v="0"/>
    <x v="14"/>
    <s v="Balance Sheet"/>
    <x v="64"/>
    <x v="150"/>
    <n v="65871.360000000001"/>
    <s v="24 ml Vial NIVOLUMAB (OPDIVO) Injection 240mg in 24ml"/>
    <s v="CH4 9QW"/>
    <m/>
    <m/>
    <m/>
    <m/>
    <s v="GB163542667"/>
    <s v="0100801031"/>
  </r>
  <r>
    <s v="Department of Health"/>
    <s v="St George's Univ Hosp NHS FT"/>
    <x v="0"/>
    <x v="14"/>
    <s v="Balance Sheet"/>
    <x v="26"/>
    <x v="151"/>
    <n v="45000"/>
    <s v="1 Vial Pack NUSINERSEN (SPINRAZA) Injection intrathecal 12mg in 5ml"/>
    <s v="DE55 2FH"/>
    <m/>
    <m/>
    <m/>
    <m/>
    <s v="GB 684 0905 20"/>
    <s v="SIN2009534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62EBB5F-1B36-414B-A5A3-3A07D7BE7A6F}" name="PivotTable3" cacheId="34"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9:E162" firstHeaderRow="1" firstDataRow="1" firstDataCol="4"/>
  <pivotFields count="1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50">
        <item x="5"/>
        <item x="20"/>
        <item x="8"/>
        <item x="9"/>
        <item x="14"/>
        <item x="40"/>
        <item x="32"/>
        <item x="30"/>
        <item x="41"/>
        <item x="6"/>
        <item x="4"/>
        <item x="3"/>
        <item x="1"/>
        <item x="10"/>
        <item x="21"/>
        <item x="34"/>
        <item x="24"/>
        <item m="1" x="45"/>
        <item m="1" x="46"/>
        <item m="1" x="47"/>
        <item m="1" x="48"/>
        <item x="25"/>
        <item x="12"/>
        <item x="11"/>
        <item x="17"/>
        <item m="1" x="49"/>
        <item m="1" x="43"/>
        <item x="13"/>
        <item x="7"/>
        <item x="28"/>
        <item x="16"/>
        <item x="29"/>
        <item m="1" x="44"/>
        <item x="15"/>
        <item x="2"/>
        <item x="39"/>
        <item x="33"/>
        <item x="0"/>
        <item x="36"/>
        <item x="18"/>
        <item x="19"/>
        <item x="22"/>
        <item x="23"/>
        <item x="26"/>
        <item x="27"/>
        <item x="31"/>
        <item x="35"/>
        <item x="37"/>
        <item x="38"/>
        <item x="42"/>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77">
        <item x="47"/>
        <item x="67"/>
        <item x="26"/>
        <item x="17"/>
        <item x="72"/>
        <item x="38"/>
        <item x="59"/>
        <item x="29"/>
        <item x="34"/>
        <item x="64"/>
        <item x="30"/>
        <item x="56"/>
        <item x="41"/>
        <item x="40"/>
        <item x="8"/>
        <item x="3"/>
        <item x="0"/>
        <item x="20"/>
        <item x="10"/>
        <item x="9"/>
        <item x="37"/>
        <item x="52"/>
        <item x="12"/>
        <item x="16"/>
        <item x="45"/>
        <item x="70"/>
        <item x="31"/>
        <item x="66"/>
        <item x="35"/>
        <item x="63"/>
        <item x="57"/>
        <item x="43"/>
        <item x="19"/>
        <item x="5"/>
        <item x="58"/>
        <item m="1" x="76"/>
        <item x="1"/>
        <item x="32"/>
        <item x="25"/>
        <item x="51"/>
        <item x="49"/>
        <item x="61"/>
        <item x="18"/>
        <item x="33"/>
        <item x="74"/>
        <item x="65"/>
        <item x="36"/>
        <item x="4"/>
        <item x="15"/>
        <item x="42"/>
        <item x="27"/>
        <item x="22"/>
        <item x="71"/>
        <item x="24"/>
        <item x="11"/>
        <item x="60"/>
        <item x="55"/>
        <item x="73"/>
        <item x="14"/>
        <item x="69"/>
        <item x="23"/>
        <item x="2"/>
        <item x="53"/>
        <item x="6"/>
        <item x="13"/>
        <item x="39"/>
        <item x="50"/>
        <item x="62"/>
        <item x="48"/>
        <item x="28"/>
        <item m="1" x="75"/>
        <item x="44"/>
        <item x="21"/>
        <item x="7"/>
        <item x="54"/>
        <item x="46"/>
        <item x="68"/>
      </items>
      <extLst>
        <ext xmlns:x14="http://schemas.microsoft.com/office/spreadsheetml/2009/9/main" uri="{2946ED86-A175-432a-8AC1-64E0C546D7DE}">
          <x14:pivotField fillDownLabels="1"/>
        </ext>
      </extLst>
    </pivotField>
    <pivotField axis="axisRow" compact="0" numFmtId="1" outline="0" showAll="0" defaultSubtotal="0">
      <items count="162">
        <item x="121"/>
        <item m="1" x="153"/>
        <item x="19"/>
        <item x="0"/>
        <item x="1"/>
        <item x="3"/>
        <item x="120"/>
        <item x="4"/>
        <item x="5"/>
        <item x="6"/>
        <item x="7"/>
        <item x="8"/>
        <item x="9"/>
        <item x="10"/>
        <item x="11"/>
        <item m="1" x="154"/>
        <item x="135"/>
        <item x="12"/>
        <item x="13"/>
        <item x="14"/>
        <item x="15"/>
        <item x="16"/>
        <item x="17"/>
        <item x="18"/>
        <item x="2"/>
        <item x="20"/>
        <item x="21"/>
        <item x="22"/>
        <item x="23"/>
        <item x="24"/>
        <item x="25"/>
        <item x="26"/>
        <item x="27"/>
        <item x="28"/>
        <item x="29"/>
        <item x="78"/>
        <item x="31"/>
        <item x="32"/>
        <item x="33"/>
        <item x="34"/>
        <item x="35"/>
        <item x="36"/>
        <item x="37"/>
        <item x="38"/>
        <item x="39"/>
        <item x="40"/>
        <item x="41"/>
        <item x="42"/>
        <item x="43"/>
        <item x="44"/>
        <item x="45"/>
        <item x="46"/>
        <item x="47"/>
        <item x="48"/>
        <item x="66"/>
        <item x="49"/>
        <item x="50"/>
        <item x="51"/>
        <item x="52"/>
        <item x="53"/>
        <item x="54"/>
        <item x="55"/>
        <item m="1" x="155"/>
        <item x="56"/>
        <item x="57"/>
        <item x="58"/>
        <item x="59"/>
        <item x="60"/>
        <item x="61"/>
        <item x="62"/>
        <item x="63"/>
        <item x="119"/>
        <item x="64"/>
        <item m="1" x="152"/>
        <item x="65"/>
        <item x="67"/>
        <item x="68"/>
        <item x="69"/>
        <item x="70"/>
        <item x="71"/>
        <item x="72"/>
        <item x="73"/>
        <item x="74"/>
        <item x="118"/>
        <item m="1" x="156"/>
        <item x="75"/>
        <item x="76"/>
        <item x="77"/>
        <item x="30"/>
        <item m="1" x="161"/>
        <item x="79"/>
        <item x="80"/>
        <item x="81"/>
        <item x="82"/>
        <item x="83"/>
        <item x="84"/>
        <item x="85"/>
        <item x="86"/>
        <item x="87"/>
        <item x="88"/>
        <item x="89"/>
        <item x="90"/>
        <item x="91"/>
        <item x="92"/>
        <item x="93"/>
        <item x="94"/>
        <item x="117"/>
        <item x="95"/>
        <item x="96"/>
        <item x="97"/>
        <item x="98"/>
        <item x="99"/>
        <item x="100"/>
        <item x="101"/>
        <item x="102"/>
        <item x="103"/>
        <item x="104"/>
        <item x="105"/>
        <item x="106"/>
        <item x="107"/>
        <item x="108"/>
        <item x="109"/>
        <item x="110"/>
        <item x="111"/>
        <item x="112"/>
        <item x="113"/>
        <item x="114"/>
        <item x="115"/>
        <item x="116"/>
        <item m="1" x="157"/>
        <item x="141"/>
        <item m="1" x="158"/>
        <item x="122"/>
        <item x="123"/>
        <item x="124"/>
        <item x="125"/>
        <item x="126"/>
        <item x="127"/>
        <item m="1" x="159"/>
        <item x="129"/>
        <item x="130"/>
        <item x="131"/>
        <item x="132"/>
        <item x="133"/>
        <item x="134"/>
        <item m="1" x="160"/>
        <item x="136"/>
        <item x="137"/>
        <item x="138"/>
        <item x="139"/>
        <item x="140"/>
        <item x="128"/>
        <item x="142"/>
        <item x="143"/>
        <item x="144"/>
        <item x="145"/>
        <item x="146"/>
        <item x="147"/>
        <item x="148"/>
        <item x="149"/>
        <item x="150"/>
        <item x="151"/>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4">
    <field x="5"/>
    <field x="2"/>
    <field x="6"/>
    <field x="3"/>
  </rowFields>
  <rowItems count="153">
    <i>
      <x/>
      <x/>
      <x v="85"/>
      <x v="4"/>
    </i>
    <i>
      <x v="1"/>
      <x/>
      <x v="71"/>
      <x v="4"/>
    </i>
    <i r="2">
      <x v="83"/>
      <x v="4"/>
    </i>
    <i r="2">
      <x v="106"/>
      <x v="4"/>
    </i>
    <i>
      <x v="2"/>
      <x/>
      <x v="46"/>
      <x v="4"/>
    </i>
    <i r="2">
      <x v="47"/>
      <x v="4"/>
    </i>
    <i r="2">
      <x v="119"/>
      <x v="4"/>
    </i>
    <i r="2">
      <x v="161"/>
      <x v="4"/>
    </i>
    <i>
      <x v="3"/>
      <x/>
      <x v="30"/>
      <x v="30"/>
    </i>
    <i>
      <x v="4"/>
      <x/>
      <x v="140"/>
      <x v="4"/>
    </i>
    <i>
      <x v="5"/>
      <x/>
      <x v="67"/>
      <x v="44"/>
    </i>
    <i>
      <x v="6"/>
      <x/>
      <x v="108"/>
      <x v="15"/>
    </i>
    <i>
      <x v="7"/>
      <x/>
      <x v="52"/>
      <x v="14"/>
    </i>
    <i>
      <x v="8"/>
      <x/>
      <x v="60"/>
      <x v="16"/>
    </i>
    <i>
      <x v="9"/>
      <x/>
      <x v="118"/>
      <x v="4"/>
    </i>
    <i r="2">
      <x v="125"/>
      <x v="4"/>
    </i>
    <i r="2">
      <x v="160"/>
      <x v="4"/>
    </i>
    <i>
      <x v="10"/>
      <x/>
      <x v="55"/>
      <x v="41"/>
    </i>
    <i r="2">
      <x v="56"/>
      <x v="41"/>
    </i>
    <i>
      <x v="11"/>
      <x/>
      <x v="102"/>
      <x/>
    </i>
    <i>
      <x v="12"/>
      <x/>
      <x v="54"/>
      <x/>
    </i>
    <i r="2">
      <x v="74"/>
      <x/>
    </i>
    <i>
      <x v="13"/>
      <x/>
      <x v="69"/>
      <x v="2"/>
    </i>
    <i>
      <x v="14"/>
      <x/>
      <x v="17"/>
      <x v="2"/>
    </i>
    <i>
      <x v="15"/>
      <x/>
      <x v="5"/>
      <x v="11"/>
    </i>
    <i r="2">
      <x v="64"/>
      <x v="11"/>
    </i>
    <i>
      <x v="16"/>
      <x/>
      <x v="3"/>
      <x v="37"/>
    </i>
    <i r="2">
      <x v="20"/>
      <x v="23"/>
    </i>
    <i r="2">
      <x v="32"/>
      <x v="11"/>
    </i>
    <i r="2">
      <x v="33"/>
      <x v="24"/>
    </i>
    <i r="2">
      <x v="36"/>
      <x v="11"/>
    </i>
    <i>
      <x v="17"/>
      <x/>
      <x v="37"/>
      <x v="40"/>
    </i>
    <i>
      <x v="18"/>
      <x/>
      <x v="19"/>
      <x v="13"/>
    </i>
    <i>
      <x v="19"/>
      <x/>
      <x v="18"/>
      <x v="3"/>
    </i>
    <i>
      <x v="20"/>
      <x/>
      <x v="65"/>
      <x v="21"/>
    </i>
    <i>
      <x v="21"/>
      <x/>
      <x v="96"/>
      <x/>
    </i>
    <i r="2">
      <x v="97"/>
      <x/>
    </i>
    <i>
      <x v="22"/>
      <x/>
      <x v="22"/>
      <x v="22"/>
    </i>
    <i r="2">
      <x v="23"/>
      <x v="22"/>
    </i>
    <i r="2">
      <x v="34"/>
      <x v="22"/>
    </i>
    <i>
      <x v="23"/>
      <x/>
      <x v="29"/>
      <x v="3"/>
    </i>
    <i r="2">
      <x v="156"/>
      <x v="8"/>
    </i>
    <i r="2">
      <x v="157"/>
      <x v="8"/>
    </i>
    <i>
      <x v="24"/>
      <x/>
      <x v="81"/>
      <x v="11"/>
    </i>
    <i>
      <x v="25"/>
      <x/>
      <x v="135"/>
      <x v="48"/>
    </i>
    <i>
      <x v="26"/>
      <x/>
      <x v="57"/>
      <x v="2"/>
    </i>
    <i>
      <x v="27"/>
      <x/>
      <x v="123"/>
      <x v="4"/>
    </i>
    <i>
      <x v="28"/>
      <x/>
      <x v="61"/>
      <x v="4"/>
    </i>
    <i>
      <x v="29"/>
      <x/>
      <x v="115"/>
      <x v="10"/>
    </i>
    <i>
      <x v="30"/>
      <x/>
      <x v="103"/>
      <x v="36"/>
    </i>
    <i>
      <x v="31"/>
      <x/>
      <x v="77"/>
      <x v="4"/>
    </i>
    <i r="2">
      <x v="124"/>
      <x v="4"/>
    </i>
    <i>
      <x v="32"/>
      <x/>
      <x v="6"/>
      <x v="39"/>
    </i>
    <i r="2">
      <x v="35"/>
      <x v="31"/>
    </i>
    <i r="2">
      <x v="88"/>
      <x v="39"/>
    </i>
    <i r="2">
      <x v="130"/>
      <x v="31"/>
    </i>
    <i r="2">
      <x v="151"/>
      <x v="39"/>
    </i>
    <i>
      <x v="33"/>
      <x/>
      <x v="9"/>
      <x/>
    </i>
    <i>
      <x v="34"/>
      <x/>
      <x v="105"/>
      <x v="33"/>
    </i>
    <i r="2">
      <x v="158"/>
      <x v="49"/>
    </i>
    <i>
      <x v="36"/>
      <x/>
      <x v="4"/>
      <x v="12"/>
    </i>
    <i r="2">
      <x v="8"/>
      <x v="12"/>
    </i>
    <i r="2">
      <x v="66"/>
      <x v="43"/>
    </i>
    <i r="2">
      <x v="93"/>
      <x v="12"/>
    </i>
    <i>
      <x v="37"/>
      <x/>
      <x v="58"/>
      <x v="42"/>
    </i>
    <i>
      <x v="38"/>
      <x/>
      <x v="45"/>
      <x v="4"/>
    </i>
    <i r="2">
      <x v="117"/>
      <x v="4"/>
    </i>
    <i r="2">
      <x v="121"/>
      <x v="4"/>
    </i>
    <i>
      <x v="39"/>
      <x/>
      <x v="94"/>
      <x v="7"/>
    </i>
    <i>
      <x v="40"/>
      <x/>
      <x v="90"/>
      <x v="2"/>
    </i>
    <i>
      <x v="41"/>
      <x/>
      <x v="111"/>
      <x v="6"/>
    </i>
    <i r="2">
      <x v="137"/>
      <x v="6"/>
    </i>
    <i>
      <x v="42"/>
      <x/>
      <x v="31"/>
      <x v="3"/>
    </i>
    <i>
      <x v="43"/>
      <x/>
      <x v="59"/>
      <x v="14"/>
    </i>
    <i>
      <x v="44"/>
      <x/>
      <x v="147"/>
      <x v="5"/>
    </i>
    <i r="2">
      <x v="148"/>
      <x v="5"/>
    </i>
    <i r="2">
      <x v="149"/>
      <x v="5"/>
    </i>
    <i r="2">
      <x v="150"/>
      <x v="5"/>
    </i>
    <i>
      <x v="45"/>
      <x/>
      <x v="120"/>
      <x v="21"/>
    </i>
    <i>
      <x v="46"/>
      <x/>
      <x v="63"/>
      <x v="1"/>
    </i>
    <i r="2">
      <x v="100"/>
      <x v="1"/>
    </i>
    <i r="2">
      <x v="155"/>
      <x v="1"/>
    </i>
    <i>
      <x v="47"/>
      <x/>
      <x v="7"/>
      <x v="10"/>
    </i>
    <i r="2">
      <x v="112"/>
      <x v="10"/>
    </i>
    <i>
      <x v="48"/>
      <x/>
      <x v="28"/>
      <x v="33"/>
    </i>
    <i>
      <x v="49"/>
      <x/>
      <x v="75"/>
      <x v="4"/>
    </i>
    <i>
      <x v="50"/>
      <x/>
      <x v="48"/>
      <x v="4"/>
    </i>
    <i r="2">
      <x v="79"/>
      <x v="4"/>
    </i>
    <i r="2">
      <x v="127"/>
      <x v="4"/>
    </i>
    <i>
      <x v="51"/>
      <x/>
      <x v="39"/>
      <x v="3"/>
    </i>
    <i r="2">
      <x v="40"/>
      <x v="3"/>
    </i>
    <i r="2">
      <x v="152"/>
      <x v="3"/>
    </i>
    <i r="2">
      <x v="153"/>
      <x v="3"/>
    </i>
    <i r="2">
      <x v="154"/>
      <x v="3"/>
    </i>
    <i>
      <x v="52"/>
      <x/>
      <x v="136"/>
      <x v="35"/>
    </i>
    <i>
      <x v="53"/>
      <x/>
      <x v="43"/>
      <x v="4"/>
    </i>
    <i r="2">
      <x v="44"/>
      <x v="4"/>
    </i>
    <i r="2">
      <x v="70"/>
      <x v="4"/>
    </i>
    <i r="2">
      <x v="72"/>
      <x v="4"/>
    </i>
    <i r="2">
      <x v="92"/>
      <x v="4"/>
    </i>
    <i r="2">
      <x v="116"/>
      <x v="4"/>
    </i>
    <i r="2">
      <x v="122"/>
      <x v="4"/>
    </i>
    <i r="2">
      <x v="159"/>
      <x v="4"/>
    </i>
    <i>
      <x v="54"/>
      <x/>
      <x v="21"/>
      <x v="28"/>
    </i>
    <i>
      <x v="55"/>
      <x/>
      <x v="109"/>
      <x v="46"/>
    </i>
    <i>
      <x v="56"/>
      <x/>
      <x v="101"/>
      <x v="6"/>
    </i>
    <i>
      <x v="57"/>
      <x/>
      <x v="16"/>
      <x v="38"/>
    </i>
    <i>
      <x v="58"/>
      <x/>
      <x v="27"/>
      <x v="4"/>
    </i>
    <i r="2">
      <x v="49"/>
      <x v="4"/>
    </i>
    <i r="2">
      <x v="50"/>
      <x v="4"/>
    </i>
    <i r="2">
      <x v="76"/>
      <x v="4"/>
    </i>
    <i r="2">
      <x v="78"/>
      <x v="4"/>
    </i>
    <i r="2">
      <x v="126"/>
      <x v="4"/>
    </i>
    <i r="2">
      <x v="128"/>
      <x v="4"/>
    </i>
    <i r="2">
      <x v="141"/>
      <x v="4"/>
    </i>
    <i>
      <x v="59"/>
      <x/>
      <x v="133"/>
      <x v="47"/>
    </i>
    <i r="2">
      <x v="134"/>
      <x v="47"/>
    </i>
    <i>
      <x v="60"/>
      <x/>
      <x v="41"/>
      <x v="1"/>
    </i>
    <i r="2">
      <x v="42"/>
      <x v="1"/>
    </i>
    <i r="2">
      <x v="95"/>
      <x v="4"/>
    </i>
    <i r="2">
      <x v="107"/>
      <x v="4"/>
    </i>
    <i r="2">
      <x v="139"/>
      <x v="1"/>
    </i>
    <i r="2">
      <x v="142"/>
      <x v="4"/>
    </i>
    <i r="2">
      <x v="146"/>
      <x v="1"/>
    </i>
    <i>
      <x v="61"/>
      <x/>
      <x v="2"/>
      <x v="34"/>
    </i>
    <i r="2">
      <x v="24"/>
      <x v="34"/>
    </i>
    <i r="2">
      <x v="25"/>
      <x v="34"/>
    </i>
    <i>
      <x v="62"/>
      <x/>
      <x v="98"/>
      <x v="21"/>
    </i>
    <i r="2">
      <x v="144"/>
      <x/>
    </i>
    <i>
      <x v="63"/>
      <x/>
      <x v="10"/>
      <x v="9"/>
    </i>
    <i r="2">
      <x v="53"/>
      <x v="9"/>
    </i>
    <i r="2">
      <x v="86"/>
      <x v="9"/>
    </i>
    <i r="2">
      <x v="110"/>
      <x v="7"/>
    </i>
    <i r="2">
      <x v="143"/>
      <x v="9"/>
    </i>
    <i>
      <x v="64"/>
      <x/>
      <x v="26"/>
      <x v="27"/>
    </i>
    <i r="2">
      <x v="104"/>
      <x v="27"/>
    </i>
    <i>
      <x v="65"/>
      <x/>
      <x v="68"/>
      <x v="2"/>
    </i>
    <i>
      <x v="66"/>
      <x/>
      <x v="91"/>
      <x v="30"/>
    </i>
    <i>
      <x v="67"/>
      <x/>
      <x v="113"/>
      <x v="44"/>
    </i>
    <i r="2">
      <x v="114"/>
      <x v="44"/>
    </i>
    <i>
      <x v="68"/>
      <x/>
      <x v="87"/>
      <x v="29"/>
    </i>
    <i>
      <x v="69"/>
      <x/>
      <x v="51"/>
      <x v="14"/>
    </i>
    <i>
      <x v="71"/>
      <x/>
      <x v="80"/>
      <x/>
    </i>
    <i>
      <x v="72"/>
      <x/>
      <x v="38"/>
      <x v="13"/>
    </i>
    <i>
      <x v="73"/>
      <x/>
      <x v="11"/>
      <x v="28"/>
    </i>
    <i r="2">
      <x v="12"/>
      <x v="28"/>
    </i>
    <i r="2">
      <x v="13"/>
      <x v="28"/>
    </i>
    <i r="2">
      <x v="14"/>
      <x v="28"/>
    </i>
    <i>
      <x v="74"/>
      <x/>
      <x v="99"/>
      <x v="45"/>
    </i>
    <i>
      <x v="75"/>
      <x/>
      <x v="82"/>
      <x v="10"/>
    </i>
    <i>
      <x v="76"/>
      <x/>
      <x/>
      <x v="38"/>
    </i>
    <i r="2">
      <x v="132"/>
      <x v="38"/>
    </i>
    <i t="grand">
      <x/>
    </i>
  </rowItems>
  <colItems count="1">
    <i/>
  </colItems>
  <dataFields count="1">
    <dataField name="Sum of AP Amount" fld="7"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71574-682C-47E8-A3AD-460BE9E8EE5E}">
  <dimension ref="A1:H305"/>
  <sheetViews>
    <sheetView tabSelected="1" zoomScale="90" zoomScaleNormal="90" workbookViewId="0">
      <selection activeCell="A3" sqref="A3"/>
    </sheetView>
  </sheetViews>
  <sheetFormatPr defaultRowHeight="14.4" x14ac:dyDescent="0.3"/>
  <cols>
    <col min="1" max="1" width="67.5546875" bestFit="1" customWidth="1"/>
    <col min="2" max="3" width="16.5546875" bestFit="1" customWidth="1"/>
    <col min="4" max="4" width="25.33203125" bestFit="1" customWidth="1"/>
    <col min="5" max="5" width="20.109375" bestFit="1" customWidth="1"/>
    <col min="6" max="6" width="16.77734375" bestFit="1" customWidth="1"/>
    <col min="7" max="413" width="13.77734375" bestFit="1" customWidth="1"/>
    <col min="414" max="414" width="10.77734375" bestFit="1" customWidth="1"/>
  </cols>
  <sheetData>
    <row r="1" spans="1:8" x14ac:dyDescent="0.3">
      <c r="A1" s="1" t="s">
        <v>0</v>
      </c>
    </row>
    <row r="2" spans="1:8" x14ac:dyDescent="0.3">
      <c r="A2" s="2" t="s">
        <v>1</v>
      </c>
    </row>
    <row r="3" spans="1:8" x14ac:dyDescent="0.3">
      <c r="A3" s="3"/>
    </row>
    <row r="4" spans="1:8" x14ac:dyDescent="0.3">
      <c r="A4" s="4" t="s">
        <v>2</v>
      </c>
    </row>
    <row r="5" spans="1:8" x14ac:dyDescent="0.3">
      <c r="A5" s="5" t="s">
        <v>3</v>
      </c>
    </row>
    <row r="6" spans="1:8" x14ac:dyDescent="0.3">
      <c r="A6" s="4" t="s">
        <v>4</v>
      </c>
    </row>
    <row r="7" spans="1:8" x14ac:dyDescent="0.3">
      <c r="A7" s="5" t="s">
        <v>5</v>
      </c>
    </row>
    <row r="9" spans="1:8" x14ac:dyDescent="0.3">
      <c r="A9" t="s">
        <v>6</v>
      </c>
      <c r="B9" t="s">
        <v>7</v>
      </c>
      <c r="C9" t="s">
        <v>8</v>
      </c>
      <c r="D9" t="s">
        <v>9</v>
      </c>
      <c r="E9" t="s">
        <v>10</v>
      </c>
      <c r="F9" s="3" t="s">
        <v>11</v>
      </c>
    </row>
    <row r="10" spans="1:8" x14ac:dyDescent="0.3">
      <c r="A10" t="s">
        <v>12</v>
      </c>
      <c r="B10" s="6">
        <v>46173</v>
      </c>
      <c r="C10" s="7">
        <v>58083631</v>
      </c>
      <c r="D10" t="s">
        <v>13</v>
      </c>
      <c r="E10" s="8">
        <v>32400</v>
      </c>
      <c r="F10" t="str">
        <f>IF(E10&gt;25000,"above","under")</f>
        <v>above</v>
      </c>
      <c r="H10" s="8"/>
    </row>
    <row r="11" spans="1:8" x14ac:dyDescent="0.3">
      <c r="A11" t="s">
        <v>14</v>
      </c>
      <c r="B11" s="6">
        <v>46173</v>
      </c>
      <c r="C11" s="7">
        <v>58062233</v>
      </c>
      <c r="D11" t="s">
        <v>13</v>
      </c>
      <c r="E11" s="8">
        <v>161903.51999999999</v>
      </c>
      <c r="F11" t="str">
        <f t="shared" ref="F11:F74" si="0">IF(E11&gt;25000,"above","under")</f>
        <v>above</v>
      </c>
      <c r="H11" s="8"/>
    </row>
    <row r="12" spans="1:8" x14ac:dyDescent="0.3">
      <c r="A12" t="s">
        <v>14</v>
      </c>
      <c r="B12" s="6">
        <v>46173</v>
      </c>
      <c r="C12" s="7">
        <v>58083488</v>
      </c>
      <c r="D12" t="s">
        <v>13</v>
      </c>
      <c r="E12" s="8">
        <v>35154</v>
      </c>
      <c r="F12" t="str">
        <f t="shared" si="0"/>
        <v>above</v>
      </c>
      <c r="H12" s="8"/>
    </row>
    <row r="13" spans="1:8" x14ac:dyDescent="0.3">
      <c r="A13" t="s">
        <v>14</v>
      </c>
      <c r="B13" s="6">
        <v>46173</v>
      </c>
      <c r="C13" s="7">
        <v>58149227</v>
      </c>
      <c r="D13" t="s">
        <v>13</v>
      </c>
      <c r="E13" s="8">
        <v>26983.919999999998</v>
      </c>
      <c r="F13" t="str">
        <f t="shared" si="0"/>
        <v>above</v>
      </c>
      <c r="H13" s="8"/>
    </row>
    <row r="14" spans="1:8" x14ac:dyDescent="0.3">
      <c r="A14" t="s">
        <v>15</v>
      </c>
      <c r="B14" s="6">
        <v>46173</v>
      </c>
      <c r="C14" s="7">
        <v>58040922</v>
      </c>
      <c r="D14" t="s">
        <v>13</v>
      </c>
      <c r="E14" s="8">
        <v>27742.820000000003</v>
      </c>
      <c r="F14" t="str">
        <f t="shared" si="0"/>
        <v>above</v>
      </c>
      <c r="H14" s="8"/>
    </row>
    <row r="15" spans="1:8" x14ac:dyDescent="0.3">
      <c r="A15" t="s">
        <v>15</v>
      </c>
      <c r="B15" s="6">
        <v>46173</v>
      </c>
      <c r="C15" s="7">
        <v>58040928</v>
      </c>
      <c r="D15" t="s">
        <v>13</v>
      </c>
      <c r="E15" s="8">
        <v>26493.919999999998</v>
      </c>
      <c r="F15" t="str">
        <f t="shared" si="0"/>
        <v>above</v>
      </c>
      <c r="H15" s="8"/>
    </row>
    <row r="16" spans="1:8" x14ac:dyDescent="0.3">
      <c r="A16" t="s">
        <v>15</v>
      </c>
      <c r="B16" s="6">
        <v>46173</v>
      </c>
      <c r="C16" s="7">
        <v>58166168</v>
      </c>
      <c r="D16" t="s">
        <v>13</v>
      </c>
      <c r="E16" s="8">
        <v>45000</v>
      </c>
      <c r="F16" t="str">
        <f t="shared" si="0"/>
        <v>above</v>
      </c>
      <c r="H16" s="8"/>
    </row>
    <row r="17" spans="1:8" x14ac:dyDescent="0.3">
      <c r="A17" t="s">
        <v>15</v>
      </c>
      <c r="B17" s="6">
        <v>46173</v>
      </c>
      <c r="C17" s="7">
        <v>58235480</v>
      </c>
      <c r="D17" t="s">
        <v>13</v>
      </c>
      <c r="E17" s="8">
        <v>45000</v>
      </c>
      <c r="F17" t="str">
        <f t="shared" si="0"/>
        <v>above</v>
      </c>
      <c r="H17" s="8"/>
    </row>
    <row r="18" spans="1:8" x14ac:dyDescent="0.3">
      <c r="A18" t="s">
        <v>16</v>
      </c>
      <c r="B18" s="6">
        <v>46173</v>
      </c>
      <c r="C18" s="7">
        <v>58004788</v>
      </c>
      <c r="D18" t="s">
        <v>17</v>
      </c>
      <c r="E18" s="8">
        <v>40688.54</v>
      </c>
      <c r="F18" t="str">
        <f t="shared" si="0"/>
        <v>above</v>
      </c>
      <c r="H18" s="8"/>
    </row>
    <row r="19" spans="1:8" x14ac:dyDescent="0.3">
      <c r="A19" t="s">
        <v>18</v>
      </c>
      <c r="B19" s="6">
        <v>46173</v>
      </c>
      <c r="C19" s="7">
        <v>58201813</v>
      </c>
      <c r="D19" t="s">
        <v>13</v>
      </c>
      <c r="E19" s="8">
        <v>44314.92</v>
      </c>
      <c r="F19" t="str">
        <f t="shared" si="0"/>
        <v>above</v>
      </c>
      <c r="H19" s="8"/>
    </row>
    <row r="20" spans="1:8" x14ac:dyDescent="0.3">
      <c r="A20" t="s">
        <v>19</v>
      </c>
      <c r="B20" s="6">
        <v>46173</v>
      </c>
      <c r="C20" s="7">
        <v>58062124</v>
      </c>
      <c r="D20" t="s">
        <v>20</v>
      </c>
      <c r="E20" s="8">
        <v>34618.699999999997</v>
      </c>
      <c r="F20" t="str">
        <f t="shared" si="0"/>
        <v>above</v>
      </c>
      <c r="H20" s="8"/>
    </row>
    <row r="21" spans="1:8" x14ac:dyDescent="0.3">
      <c r="A21" t="s">
        <v>21</v>
      </c>
      <c r="B21" s="6">
        <v>46173</v>
      </c>
      <c r="C21" s="7">
        <v>58154745</v>
      </c>
      <c r="D21" t="s">
        <v>22</v>
      </c>
      <c r="E21" s="8">
        <v>1400111.77</v>
      </c>
      <c r="F21" t="str">
        <f t="shared" si="0"/>
        <v>above</v>
      </c>
      <c r="H21" s="8"/>
    </row>
    <row r="22" spans="1:8" x14ac:dyDescent="0.3">
      <c r="A22" t="s">
        <v>23</v>
      </c>
      <c r="B22" s="6">
        <v>46173</v>
      </c>
      <c r="C22" s="7">
        <v>58043603</v>
      </c>
      <c r="D22" t="s">
        <v>24</v>
      </c>
      <c r="E22" s="8">
        <v>25063.67</v>
      </c>
      <c r="F22" t="str">
        <f t="shared" si="0"/>
        <v>above</v>
      </c>
      <c r="H22" s="8"/>
    </row>
    <row r="23" spans="1:8" x14ac:dyDescent="0.3">
      <c r="A23" t="s">
        <v>25</v>
      </c>
      <c r="B23" s="6">
        <v>46173</v>
      </c>
      <c r="C23" s="7">
        <v>58050321</v>
      </c>
      <c r="D23" t="s">
        <v>26</v>
      </c>
      <c r="E23" s="8">
        <v>60000</v>
      </c>
      <c r="F23" t="str">
        <f t="shared" si="0"/>
        <v>above</v>
      </c>
      <c r="H23" s="8"/>
    </row>
    <row r="24" spans="1:8" x14ac:dyDescent="0.3">
      <c r="A24" t="s">
        <v>27</v>
      </c>
      <c r="B24" s="6">
        <v>46173</v>
      </c>
      <c r="C24" s="7">
        <v>58166118</v>
      </c>
      <c r="D24" t="s">
        <v>13</v>
      </c>
      <c r="E24" s="8">
        <v>27531</v>
      </c>
      <c r="F24" t="str">
        <f t="shared" si="0"/>
        <v>above</v>
      </c>
      <c r="H24" s="8"/>
    </row>
    <row r="25" spans="1:8" x14ac:dyDescent="0.3">
      <c r="A25" t="s">
        <v>27</v>
      </c>
      <c r="B25" s="6">
        <v>46173</v>
      </c>
      <c r="C25" s="7">
        <v>58173767</v>
      </c>
      <c r="D25" t="s">
        <v>13</v>
      </c>
      <c r="E25" s="8">
        <v>28710.6</v>
      </c>
      <c r="F25" t="str">
        <f t="shared" si="0"/>
        <v>above</v>
      </c>
      <c r="H25" s="8"/>
    </row>
    <row r="26" spans="1:8" x14ac:dyDescent="0.3">
      <c r="A26" t="s">
        <v>27</v>
      </c>
      <c r="B26" s="6">
        <v>46173</v>
      </c>
      <c r="C26" s="7">
        <v>58235429</v>
      </c>
      <c r="D26" t="s">
        <v>13</v>
      </c>
      <c r="E26" s="8">
        <v>79636.86</v>
      </c>
      <c r="F26" t="str">
        <f t="shared" si="0"/>
        <v>above</v>
      </c>
      <c r="H26" s="8"/>
    </row>
    <row r="27" spans="1:8" x14ac:dyDescent="0.3">
      <c r="A27" t="s">
        <v>28</v>
      </c>
      <c r="B27" s="6">
        <v>46173</v>
      </c>
      <c r="C27" s="7">
        <v>58045277</v>
      </c>
      <c r="D27" t="s">
        <v>29</v>
      </c>
      <c r="E27" s="8">
        <v>75783.38</v>
      </c>
      <c r="F27" t="str">
        <f t="shared" si="0"/>
        <v>above</v>
      </c>
      <c r="H27" s="8"/>
    </row>
    <row r="28" spans="1:8" x14ac:dyDescent="0.3">
      <c r="A28" t="s">
        <v>28</v>
      </c>
      <c r="B28" s="6">
        <v>46173</v>
      </c>
      <c r="C28" s="7">
        <v>58045303</v>
      </c>
      <c r="D28" t="s">
        <v>29</v>
      </c>
      <c r="E28" s="8">
        <v>75783.38</v>
      </c>
      <c r="F28" t="str">
        <f t="shared" si="0"/>
        <v>above</v>
      </c>
      <c r="H28" s="8"/>
    </row>
    <row r="29" spans="1:8" x14ac:dyDescent="0.3">
      <c r="A29" t="s">
        <v>30</v>
      </c>
      <c r="B29" s="6">
        <v>46173</v>
      </c>
      <c r="C29" s="7">
        <v>58143952</v>
      </c>
      <c r="D29" t="s">
        <v>31</v>
      </c>
      <c r="E29" s="8">
        <v>32313.599999999999</v>
      </c>
      <c r="F29" t="str">
        <f t="shared" si="0"/>
        <v>above</v>
      </c>
      <c r="H29" s="8"/>
    </row>
    <row r="30" spans="1:8" x14ac:dyDescent="0.3">
      <c r="A30" t="s">
        <v>32</v>
      </c>
      <c r="B30" s="6">
        <v>46173</v>
      </c>
      <c r="C30" s="7">
        <v>58045202</v>
      </c>
      <c r="D30" t="s">
        <v>31</v>
      </c>
      <c r="E30" s="8">
        <v>122059.47</v>
      </c>
      <c r="F30" t="str">
        <f t="shared" si="0"/>
        <v>above</v>
      </c>
      <c r="H30" s="8"/>
    </row>
    <row r="31" spans="1:8" x14ac:dyDescent="0.3">
      <c r="A31" t="s">
        <v>32</v>
      </c>
      <c r="B31" s="6">
        <v>46173</v>
      </c>
      <c r="C31" s="7">
        <v>58067990</v>
      </c>
      <c r="D31" t="s">
        <v>31</v>
      </c>
      <c r="E31" s="8">
        <v>121647.63</v>
      </c>
      <c r="F31" t="str">
        <f t="shared" si="0"/>
        <v>above</v>
      </c>
      <c r="H31" s="8"/>
    </row>
    <row r="32" spans="1:8" x14ac:dyDescent="0.3">
      <c r="A32" t="s">
        <v>33</v>
      </c>
      <c r="B32" s="6">
        <v>46173</v>
      </c>
      <c r="C32" s="7">
        <v>58062134</v>
      </c>
      <c r="D32" t="s">
        <v>34</v>
      </c>
      <c r="E32" s="8">
        <v>39635.800000000003</v>
      </c>
      <c r="F32" t="str">
        <f t="shared" si="0"/>
        <v>above</v>
      </c>
      <c r="H32" s="8"/>
    </row>
    <row r="33" spans="1:8" x14ac:dyDescent="0.3">
      <c r="A33" t="s">
        <v>35</v>
      </c>
      <c r="B33" s="6">
        <v>46173</v>
      </c>
      <c r="C33" s="7">
        <v>57992353</v>
      </c>
      <c r="D33" t="s">
        <v>34</v>
      </c>
      <c r="E33" s="8">
        <v>223366.76</v>
      </c>
      <c r="F33" t="str">
        <f t="shared" si="0"/>
        <v>above</v>
      </c>
      <c r="H33" s="8"/>
    </row>
    <row r="34" spans="1:8" x14ac:dyDescent="0.3">
      <c r="A34" t="s">
        <v>36</v>
      </c>
      <c r="B34" s="6">
        <v>46173</v>
      </c>
      <c r="C34" s="7">
        <v>57834156</v>
      </c>
      <c r="D34" t="s">
        <v>37</v>
      </c>
      <c r="E34" s="8">
        <v>79050</v>
      </c>
      <c r="F34" t="str">
        <f t="shared" si="0"/>
        <v>above</v>
      </c>
      <c r="H34" s="8"/>
    </row>
    <row r="35" spans="1:8" x14ac:dyDescent="0.3">
      <c r="A35" t="s">
        <v>36</v>
      </c>
      <c r="B35" s="6">
        <v>46173</v>
      </c>
      <c r="C35" s="7">
        <v>58060954</v>
      </c>
      <c r="D35" t="s">
        <v>37</v>
      </c>
      <c r="E35" s="8">
        <v>83700</v>
      </c>
      <c r="F35" t="str">
        <f t="shared" si="0"/>
        <v>above</v>
      </c>
      <c r="H35" s="8"/>
    </row>
    <row r="36" spans="1:8" x14ac:dyDescent="0.3">
      <c r="A36" t="s">
        <v>38</v>
      </c>
      <c r="B36" s="6">
        <v>46173</v>
      </c>
      <c r="C36" s="7">
        <v>54114208</v>
      </c>
      <c r="D36" t="s">
        <v>39</v>
      </c>
      <c r="E36" s="8">
        <v>25391</v>
      </c>
      <c r="F36" t="str">
        <f t="shared" si="0"/>
        <v>above</v>
      </c>
      <c r="H36" s="8"/>
    </row>
    <row r="37" spans="1:8" x14ac:dyDescent="0.3">
      <c r="A37" t="s">
        <v>38</v>
      </c>
      <c r="B37" s="6">
        <v>46173</v>
      </c>
      <c r="C37" s="7">
        <v>57993131</v>
      </c>
      <c r="D37" t="s">
        <v>40</v>
      </c>
      <c r="E37" s="8">
        <v>33600</v>
      </c>
      <c r="F37" t="str">
        <f t="shared" si="0"/>
        <v>above</v>
      </c>
      <c r="H37" s="8"/>
    </row>
    <row r="38" spans="1:8" x14ac:dyDescent="0.3">
      <c r="A38" t="s">
        <v>38</v>
      </c>
      <c r="B38" s="6">
        <v>46173</v>
      </c>
      <c r="C38" s="7">
        <v>58005405</v>
      </c>
      <c r="D38" t="s">
        <v>37</v>
      </c>
      <c r="E38" s="8">
        <v>60900</v>
      </c>
      <c r="F38" t="str">
        <f t="shared" si="0"/>
        <v>above</v>
      </c>
      <c r="H38" s="8"/>
    </row>
    <row r="39" spans="1:8" x14ac:dyDescent="0.3">
      <c r="A39" t="s">
        <v>38</v>
      </c>
      <c r="B39" s="6">
        <v>46173</v>
      </c>
      <c r="C39" s="7">
        <v>58005409</v>
      </c>
      <c r="D39" t="s">
        <v>41</v>
      </c>
      <c r="E39" s="8">
        <v>40800</v>
      </c>
      <c r="F39" t="str">
        <f t="shared" si="0"/>
        <v>above</v>
      </c>
      <c r="H39" s="8"/>
    </row>
    <row r="40" spans="1:8" x14ac:dyDescent="0.3">
      <c r="A40" t="s">
        <v>38</v>
      </c>
      <c r="B40" s="6">
        <v>46173</v>
      </c>
      <c r="C40" s="7">
        <v>58005686</v>
      </c>
      <c r="D40" t="s">
        <v>37</v>
      </c>
      <c r="E40" s="8">
        <v>60000</v>
      </c>
      <c r="F40" t="str">
        <f t="shared" si="0"/>
        <v>above</v>
      </c>
      <c r="H40" s="8"/>
    </row>
    <row r="41" spans="1:8" x14ac:dyDescent="0.3">
      <c r="A41" t="s">
        <v>42</v>
      </c>
      <c r="B41" s="6">
        <v>46173</v>
      </c>
      <c r="C41" s="7">
        <v>58018896</v>
      </c>
      <c r="D41" t="s">
        <v>43</v>
      </c>
      <c r="E41" s="8">
        <v>25732.06</v>
      </c>
      <c r="F41" t="str">
        <f t="shared" si="0"/>
        <v>above</v>
      </c>
      <c r="H41" s="8"/>
    </row>
    <row r="42" spans="1:8" x14ac:dyDescent="0.3">
      <c r="A42" t="s">
        <v>44</v>
      </c>
      <c r="B42" s="6">
        <v>46173</v>
      </c>
      <c r="C42" s="7">
        <v>57992423</v>
      </c>
      <c r="D42" t="s">
        <v>45</v>
      </c>
      <c r="E42" s="8">
        <v>327061.75</v>
      </c>
      <c r="F42" t="str">
        <f t="shared" si="0"/>
        <v>above</v>
      </c>
      <c r="H42" s="8"/>
    </row>
    <row r="43" spans="1:8" x14ac:dyDescent="0.3">
      <c r="A43" t="s">
        <v>46</v>
      </c>
      <c r="B43" s="6">
        <v>46173</v>
      </c>
      <c r="C43" s="7">
        <v>57992422</v>
      </c>
      <c r="D43" t="s">
        <v>47</v>
      </c>
      <c r="E43" s="8">
        <v>143870.76</v>
      </c>
      <c r="F43" t="str">
        <f t="shared" si="0"/>
        <v>above</v>
      </c>
      <c r="H43" s="8"/>
    </row>
    <row r="44" spans="1:8" x14ac:dyDescent="0.3">
      <c r="A44" t="s">
        <v>48</v>
      </c>
      <c r="B44" s="6">
        <v>46173</v>
      </c>
      <c r="C44" s="7">
        <v>58061111</v>
      </c>
      <c r="D44" t="s">
        <v>49</v>
      </c>
      <c r="E44" s="8">
        <v>44163.6</v>
      </c>
      <c r="F44" t="str">
        <f t="shared" si="0"/>
        <v>above</v>
      </c>
      <c r="H44" s="8"/>
    </row>
    <row r="45" spans="1:8" x14ac:dyDescent="0.3">
      <c r="A45" t="s">
        <v>50</v>
      </c>
      <c r="B45" s="6">
        <v>46173</v>
      </c>
      <c r="C45" s="7">
        <v>58131289</v>
      </c>
      <c r="D45" t="s">
        <v>31</v>
      </c>
      <c r="E45" s="8">
        <v>48000</v>
      </c>
      <c r="F45" t="str">
        <f t="shared" si="0"/>
        <v>above</v>
      </c>
      <c r="H45" s="8"/>
    </row>
    <row r="46" spans="1:8" x14ac:dyDescent="0.3">
      <c r="A46" t="s">
        <v>50</v>
      </c>
      <c r="B46" s="6">
        <v>46173</v>
      </c>
      <c r="C46" s="7">
        <v>58131293</v>
      </c>
      <c r="D46" t="s">
        <v>31</v>
      </c>
      <c r="E46" s="8">
        <v>75279.600000000006</v>
      </c>
      <c r="F46" t="str">
        <f t="shared" si="0"/>
        <v>above</v>
      </c>
      <c r="H46" s="8"/>
    </row>
    <row r="47" spans="1:8" x14ac:dyDescent="0.3">
      <c r="A47" t="s">
        <v>51</v>
      </c>
      <c r="B47" s="6">
        <v>46173</v>
      </c>
      <c r="C47" s="7">
        <v>57993238</v>
      </c>
      <c r="D47" t="s">
        <v>52</v>
      </c>
      <c r="E47" s="8">
        <v>129980.5</v>
      </c>
      <c r="F47" t="str">
        <f t="shared" si="0"/>
        <v>above</v>
      </c>
      <c r="H47" s="8"/>
    </row>
    <row r="48" spans="1:8" x14ac:dyDescent="0.3">
      <c r="A48" t="s">
        <v>51</v>
      </c>
      <c r="B48" s="6">
        <v>46173</v>
      </c>
      <c r="C48" s="7">
        <v>57993245</v>
      </c>
      <c r="D48" t="s">
        <v>52</v>
      </c>
      <c r="E48" s="8">
        <v>44162.720000000001</v>
      </c>
      <c r="F48" t="str">
        <f t="shared" si="0"/>
        <v>above</v>
      </c>
      <c r="H48" s="8"/>
    </row>
    <row r="49" spans="1:8" x14ac:dyDescent="0.3">
      <c r="A49" t="s">
        <v>51</v>
      </c>
      <c r="B49" s="6">
        <v>46173</v>
      </c>
      <c r="C49" s="7">
        <v>58005676</v>
      </c>
      <c r="D49" t="s">
        <v>52</v>
      </c>
      <c r="E49" s="8">
        <v>45361.17</v>
      </c>
      <c r="F49" t="str">
        <f t="shared" si="0"/>
        <v>above</v>
      </c>
      <c r="H49" s="8"/>
    </row>
    <row r="50" spans="1:8" x14ac:dyDescent="0.3">
      <c r="A50" t="s">
        <v>53</v>
      </c>
      <c r="B50" s="6">
        <v>46173</v>
      </c>
      <c r="C50" s="7">
        <v>58004280</v>
      </c>
      <c r="D50" t="s">
        <v>47</v>
      </c>
      <c r="E50" s="8">
        <v>71173.62</v>
      </c>
      <c r="F50" t="str">
        <f t="shared" si="0"/>
        <v>above</v>
      </c>
      <c r="H50" s="8"/>
    </row>
    <row r="51" spans="1:8" x14ac:dyDescent="0.3">
      <c r="A51" t="s">
        <v>53</v>
      </c>
      <c r="B51" s="6">
        <v>46173</v>
      </c>
      <c r="C51" s="7">
        <v>58231314</v>
      </c>
      <c r="D51" t="s">
        <v>54</v>
      </c>
      <c r="E51" s="8">
        <v>151588.84</v>
      </c>
      <c r="F51" t="str">
        <f t="shared" si="0"/>
        <v>above</v>
      </c>
      <c r="H51" s="8"/>
    </row>
    <row r="52" spans="1:8" x14ac:dyDescent="0.3">
      <c r="A52" t="s">
        <v>53</v>
      </c>
      <c r="B52" s="6">
        <v>46173</v>
      </c>
      <c r="C52" s="7">
        <v>58231318</v>
      </c>
      <c r="D52" t="s">
        <v>54</v>
      </c>
      <c r="E52" s="8">
        <v>157826.68</v>
      </c>
      <c r="F52" t="str">
        <f t="shared" si="0"/>
        <v>above</v>
      </c>
      <c r="H52" s="8"/>
    </row>
    <row r="53" spans="1:8" x14ac:dyDescent="0.3">
      <c r="A53" t="s">
        <v>55</v>
      </c>
      <c r="B53" s="6">
        <v>46173</v>
      </c>
      <c r="C53" s="7">
        <v>58075875</v>
      </c>
      <c r="D53" t="s">
        <v>37</v>
      </c>
      <c r="E53" s="8">
        <v>47200.02</v>
      </c>
      <c r="F53" t="str">
        <f t="shared" si="0"/>
        <v>above</v>
      </c>
      <c r="H53" s="8"/>
    </row>
    <row r="54" spans="1:8" x14ac:dyDescent="0.3">
      <c r="A54" t="s">
        <v>56</v>
      </c>
      <c r="B54" s="6">
        <v>46173</v>
      </c>
      <c r="C54" s="7">
        <v>58199810</v>
      </c>
      <c r="D54" t="s">
        <v>57</v>
      </c>
      <c r="E54" s="8">
        <v>25573.67</v>
      </c>
      <c r="F54" t="str">
        <f t="shared" si="0"/>
        <v>above</v>
      </c>
      <c r="H54" s="8"/>
    </row>
    <row r="55" spans="1:8" x14ac:dyDescent="0.3">
      <c r="A55" t="s">
        <v>58</v>
      </c>
      <c r="B55" s="6">
        <v>46173</v>
      </c>
      <c r="C55" s="7">
        <v>58045941</v>
      </c>
      <c r="D55" t="s">
        <v>34</v>
      </c>
      <c r="E55" s="8">
        <v>358200</v>
      </c>
      <c r="F55" t="str">
        <f t="shared" si="0"/>
        <v>above</v>
      </c>
      <c r="H55" s="8"/>
    </row>
    <row r="56" spans="1:8" x14ac:dyDescent="0.3">
      <c r="A56" t="s">
        <v>59</v>
      </c>
      <c r="B56" s="6">
        <v>46173</v>
      </c>
      <c r="C56" s="7">
        <v>58168590</v>
      </c>
      <c r="D56" t="s">
        <v>13</v>
      </c>
      <c r="E56" s="8">
        <v>37306.44</v>
      </c>
      <c r="F56" t="str">
        <f t="shared" si="0"/>
        <v>above</v>
      </c>
      <c r="H56" s="8"/>
    </row>
    <row r="57" spans="1:8" x14ac:dyDescent="0.3">
      <c r="A57" t="s">
        <v>60</v>
      </c>
      <c r="B57" s="6">
        <v>46173</v>
      </c>
      <c r="C57" s="7">
        <v>58050729</v>
      </c>
      <c r="D57" t="s">
        <v>13</v>
      </c>
      <c r="E57" s="8">
        <v>32736</v>
      </c>
      <c r="F57" t="str">
        <f t="shared" si="0"/>
        <v>above</v>
      </c>
      <c r="H57" s="8"/>
    </row>
    <row r="58" spans="1:8" x14ac:dyDescent="0.3">
      <c r="A58" t="s">
        <v>61</v>
      </c>
      <c r="B58" s="6">
        <v>46173</v>
      </c>
      <c r="C58" s="7">
        <v>58165796</v>
      </c>
      <c r="D58" t="s">
        <v>62</v>
      </c>
      <c r="E58" s="8">
        <v>41585.440000000002</v>
      </c>
      <c r="F58" t="str">
        <f t="shared" si="0"/>
        <v>above</v>
      </c>
      <c r="H58" s="8"/>
    </row>
    <row r="59" spans="1:8" x14ac:dyDescent="0.3">
      <c r="A59" t="s">
        <v>63</v>
      </c>
      <c r="B59" s="6">
        <v>46173</v>
      </c>
      <c r="C59" s="7">
        <v>58146340</v>
      </c>
      <c r="D59" t="s">
        <v>64</v>
      </c>
      <c r="E59" s="8">
        <v>186703.8</v>
      </c>
      <c r="F59" t="str">
        <f t="shared" si="0"/>
        <v>above</v>
      </c>
      <c r="H59" s="8"/>
    </row>
    <row r="60" spans="1:8" x14ac:dyDescent="0.3">
      <c r="A60" t="s">
        <v>65</v>
      </c>
      <c r="B60" s="6">
        <v>46173</v>
      </c>
      <c r="C60" s="7">
        <v>58072943</v>
      </c>
      <c r="D60" t="s">
        <v>13</v>
      </c>
      <c r="E60" s="8">
        <v>40590</v>
      </c>
      <c r="F60" t="str">
        <f t="shared" si="0"/>
        <v>above</v>
      </c>
      <c r="H60" s="8"/>
    </row>
    <row r="61" spans="1:8" x14ac:dyDescent="0.3">
      <c r="A61" t="s">
        <v>65</v>
      </c>
      <c r="B61" s="6">
        <v>46173</v>
      </c>
      <c r="C61" s="7">
        <v>58168679</v>
      </c>
      <c r="D61" t="s">
        <v>13</v>
      </c>
      <c r="E61" s="8">
        <v>30930</v>
      </c>
      <c r="F61" t="str">
        <f t="shared" si="0"/>
        <v>above</v>
      </c>
      <c r="H61" s="8"/>
    </row>
    <row r="62" spans="1:8" x14ac:dyDescent="0.3">
      <c r="A62" t="s">
        <v>66</v>
      </c>
      <c r="B62" s="6">
        <v>46173</v>
      </c>
      <c r="C62" s="7">
        <v>57904217</v>
      </c>
      <c r="D62" t="s">
        <v>67</v>
      </c>
      <c r="E62" s="8">
        <v>87878.98</v>
      </c>
      <c r="F62" t="str">
        <f t="shared" si="0"/>
        <v>above</v>
      </c>
      <c r="H62" s="8"/>
    </row>
    <row r="63" spans="1:8" x14ac:dyDescent="0.3">
      <c r="A63" t="s">
        <v>66</v>
      </c>
      <c r="B63" s="6">
        <v>46173</v>
      </c>
      <c r="C63" s="7">
        <v>58005679</v>
      </c>
      <c r="D63" t="s">
        <v>68</v>
      </c>
      <c r="E63" s="8">
        <v>61117.55</v>
      </c>
      <c r="F63" t="str">
        <f t="shared" si="0"/>
        <v>above</v>
      </c>
      <c r="H63" s="8"/>
    </row>
    <row r="64" spans="1:8" x14ac:dyDescent="0.3">
      <c r="A64" t="s">
        <v>66</v>
      </c>
      <c r="B64" s="6">
        <v>46173</v>
      </c>
      <c r="C64" s="7">
        <v>58093490</v>
      </c>
      <c r="D64" t="s">
        <v>67</v>
      </c>
      <c r="E64" s="8">
        <v>51276.65</v>
      </c>
      <c r="F64" t="str">
        <f t="shared" si="0"/>
        <v>above</v>
      </c>
      <c r="H64" s="8"/>
    </row>
    <row r="65" spans="1:8" x14ac:dyDescent="0.3">
      <c r="A65" t="s">
        <v>66</v>
      </c>
      <c r="B65" s="6">
        <v>46173</v>
      </c>
      <c r="C65" s="7">
        <v>58183902</v>
      </c>
      <c r="D65" t="s">
        <v>68</v>
      </c>
      <c r="E65" s="8">
        <v>632000</v>
      </c>
      <c r="F65" t="str">
        <f t="shared" si="0"/>
        <v>above</v>
      </c>
      <c r="H65" s="8"/>
    </row>
    <row r="66" spans="1:8" x14ac:dyDescent="0.3">
      <c r="A66" t="s">
        <v>66</v>
      </c>
      <c r="B66" s="6">
        <v>46173</v>
      </c>
      <c r="C66" s="7">
        <v>58226958</v>
      </c>
      <c r="D66" t="s">
        <v>67</v>
      </c>
      <c r="E66" s="8">
        <v>87878.98</v>
      </c>
      <c r="F66" t="str">
        <f t="shared" si="0"/>
        <v>above</v>
      </c>
      <c r="H66" s="8"/>
    </row>
    <row r="67" spans="1:8" x14ac:dyDescent="0.3">
      <c r="A67" t="s">
        <v>69</v>
      </c>
      <c r="B67" s="6">
        <v>46173</v>
      </c>
      <c r="C67" s="7">
        <v>57952625</v>
      </c>
      <c r="D67" t="s">
        <v>31</v>
      </c>
      <c r="E67" s="8">
        <v>154003.15</v>
      </c>
      <c r="F67" t="str">
        <f t="shared" si="0"/>
        <v>above</v>
      </c>
      <c r="H67" s="8"/>
    </row>
    <row r="68" spans="1:8" x14ac:dyDescent="0.3">
      <c r="A68" t="s">
        <v>70</v>
      </c>
      <c r="B68" s="6">
        <v>46173</v>
      </c>
      <c r="C68" s="7">
        <v>58146569</v>
      </c>
      <c r="D68" t="s">
        <v>71</v>
      </c>
      <c r="E68" s="8">
        <v>135696.48000000001</v>
      </c>
      <c r="F68" t="str">
        <f t="shared" si="0"/>
        <v>above</v>
      </c>
      <c r="H68" s="8"/>
    </row>
    <row r="69" spans="1:8" x14ac:dyDescent="0.3">
      <c r="A69" t="s">
        <v>70</v>
      </c>
      <c r="B69" s="6">
        <v>46173</v>
      </c>
      <c r="C69" s="7">
        <v>58232518</v>
      </c>
      <c r="D69" t="s">
        <v>72</v>
      </c>
      <c r="E69" s="8">
        <v>33714.29</v>
      </c>
      <c r="F69" t="str">
        <f t="shared" si="0"/>
        <v>above</v>
      </c>
      <c r="H69" s="8"/>
    </row>
    <row r="70" spans="1:8" x14ac:dyDescent="0.3">
      <c r="A70" t="s">
        <v>73</v>
      </c>
      <c r="B70" s="6">
        <v>46173</v>
      </c>
      <c r="C70" s="7">
        <v>57566982</v>
      </c>
      <c r="D70" t="s">
        <v>74</v>
      </c>
      <c r="E70" s="8">
        <v>29350</v>
      </c>
      <c r="F70" t="str">
        <f t="shared" si="0"/>
        <v>above</v>
      </c>
      <c r="H70" s="8"/>
    </row>
    <row r="71" spans="1:8" x14ac:dyDescent="0.3">
      <c r="A71" t="s">
        <v>73</v>
      </c>
      <c r="B71" s="6">
        <v>46173</v>
      </c>
      <c r="C71" s="7">
        <v>57952608</v>
      </c>
      <c r="D71" t="s">
        <v>74</v>
      </c>
      <c r="E71" s="8">
        <v>29350</v>
      </c>
      <c r="F71" t="str">
        <f t="shared" si="0"/>
        <v>above</v>
      </c>
      <c r="H71" s="8"/>
    </row>
    <row r="72" spans="1:8" x14ac:dyDescent="0.3">
      <c r="A72" t="s">
        <v>73</v>
      </c>
      <c r="B72" s="6">
        <v>46173</v>
      </c>
      <c r="C72" s="7">
        <v>58062077</v>
      </c>
      <c r="D72" t="s">
        <v>75</v>
      </c>
      <c r="E72" s="8">
        <v>25932</v>
      </c>
      <c r="F72" t="str">
        <f t="shared" si="0"/>
        <v>above</v>
      </c>
      <c r="H72" s="8"/>
    </row>
    <row r="73" spans="1:8" x14ac:dyDescent="0.3">
      <c r="A73" t="s">
        <v>73</v>
      </c>
      <c r="B73" s="6">
        <v>46173</v>
      </c>
      <c r="C73" s="7">
        <v>58113611</v>
      </c>
      <c r="D73" t="s">
        <v>74</v>
      </c>
      <c r="E73" s="8">
        <v>29350</v>
      </c>
      <c r="F73" t="str">
        <f t="shared" si="0"/>
        <v>above</v>
      </c>
      <c r="H73" s="8"/>
    </row>
    <row r="74" spans="1:8" x14ac:dyDescent="0.3">
      <c r="A74" t="s">
        <v>76</v>
      </c>
      <c r="B74" s="6">
        <v>46173</v>
      </c>
      <c r="C74" s="7">
        <v>58045952</v>
      </c>
      <c r="D74" t="s">
        <v>77</v>
      </c>
      <c r="E74" s="8">
        <v>34950.730000000003</v>
      </c>
      <c r="F74" t="str">
        <f t="shared" si="0"/>
        <v>above</v>
      </c>
      <c r="H74" s="8"/>
    </row>
    <row r="75" spans="1:8" x14ac:dyDescent="0.3">
      <c r="A75" t="s">
        <v>78</v>
      </c>
      <c r="B75" s="6">
        <v>46173</v>
      </c>
      <c r="C75" s="7">
        <v>58039901</v>
      </c>
      <c r="D75" t="s">
        <v>13</v>
      </c>
      <c r="E75" s="8">
        <v>105753.60000000001</v>
      </c>
      <c r="F75" t="str">
        <f t="shared" ref="F75:F138" si="1">IF(E75&gt;25000,"above","under")</f>
        <v>above</v>
      </c>
      <c r="H75" s="8"/>
    </row>
    <row r="76" spans="1:8" x14ac:dyDescent="0.3">
      <c r="A76" t="s">
        <v>78</v>
      </c>
      <c r="B76" s="6">
        <v>46173</v>
      </c>
      <c r="C76" s="7">
        <v>58166117</v>
      </c>
      <c r="D76" t="s">
        <v>13</v>
      </c>
      <c r="E76" s="8">
        <v>70502.399999999994</v>
      </c>
      <c r="F76" t="str">
        <f t="shared" si="1"/>
        <v>above</v>
      </c>
      <c r="H76" s="8"/>
    </row>
    <row r="77" spans="1:8" x14ac:dyDescent="0.3">
      <c r="A77" t="s">
        <v>78</v>
      </c>
      <c r="B77" s="6">
        <v>46173</v>
      </c>
      <c r="C77" s="7">
        <v>58168551</v>
      </c>
      <c r="D77" t="s">
        <v>13</v>
      </c>
      <c r="E77" s="8">
        <v>35251.199999999997</v>
      </c>
      <c r="F77" t="str">
        <f t="shared" si="1"/>
        <v>above</v>
      </c>
      <c r="H77" s="8"/>
    </row>
    <row r="78" spans="1:8" x14ac:dyDescent="0.3">
      <c r="A78" t="s">
        <v>79</v>
      </c>
      <c r="B78" s="6">
        <v>46173</v>
      </c>
      <c r="C78" s="7">
        <v>58119488</v>
      </c>
      <c r="D78" t="s">
        <v>80</v>
      </c>
      <c r="E78" s="8">
        <v>44352</v>
      </c>
      <c r="F78" t="str">
        <f t="shared" si="1"/>
        <v>above</v>
      </c>
      <c r="H78" s="8"/>
    </row>
    <row r="79" spans="1:8" x14ac:dyDescent="0.3">
      <c r="A79" t="s">
        <v>81</v>
      </c>
      <c r="B79" s="6">
        <v>46173</v>
      </c>
      <c r="C79" s="7">
        <v>58104530</v>
      </c>
      <c r="D79" t="s">
        <v>34</v>
      </c>
      <c r="E79" s="8">
        <v>926963.5</v>
      </c>
      <c r="F79" t="str">
        <f t="shared" si="1"/>
        <v>above</v>
      </c>
      <c r="H79" s="8"/>
    </row>
    <row r="80" spans="1:8" x14ac:dyDescent="0.3">
      <c r="A80" t="s">
        <v>82</v>
      </c>
      <c r="B80" s="6">
        <v>46173</v>
      </c>
      <c r="C80" s="7">
        <v>58157695</v>
      </c>
      <c r="D80" t="s">
        <v>83</v>
      </c>
      <c r="E80" s="8">
        <v>140393.84</v>
      </c>
      <c r="F80" t="str">
        <f t="shared" si="1"/>
        <v>above</v>
      </c>
      <c r="H80" s="8"/>
    </row>
    <row r="81" spans="1:8" x14ac:dyDescent="0.3">
      <c r="A81" t="s">
        <v>82</v>
      </c>
      <c r="B81" s="6">
        <v>46173</v>
      </c>
      <c r="C81" s="7">
        <v>58201005</v>
      </c>
      <c r="D81" t="s">
        <v>83</v>
      </c>
      <c r="E81" s="8">
        <v>74340.08</v>
      </c>
      <c r="F81" t="str">
        <f t="shared" si="1"/>
        <v>above</v>
      </c>
      <c r="H81" s="8"/>
    </row>
    <row r="82" spans="1:8" x14ac:dyDescent="0.3">
      <c r="A82" t="s">
        <v>84</v>
      </c>
      <c r="B82" s="6">
        <v>46173</v>
      </c>
      <c r="C82" s="7">
        <v>58004797</v>
      </c>
      <c r="D82" t="s">
        <v>47</v>
      </c>
      <c r="E82" s="8">
        <v>43987.839999999997</v>
      </c>
      <c r="F82" t="str">
        <f t="shared" si="1"/>
        <v>above</v>
      </c>
      <c r="H82" s="8"/>
    </row>
    <row r="83" spans="1:8" x14ac:dyDescent="0.3">
      <c r="A83" t="s">
        <v>85</v>
      </c>
      <c r="B83" s="6">
        <v>46173</v>
      </c>
      <c r="C83" s="7">
        <v>58045978</v>
      </c>
      <c r="D83" t="s">
        <v>24</v>
      </c>
      <c r="E83" s="8">
        <v>325961.96999999997</v>
      </c>
      <c r="F83" t="str">
        <f t="shared" si="1"/>
        <v>above</v>
      </c>
      <c r="H83" s="8"/>
    </row>
    <row r="84" spans="1:8" x14ac:dyDescent="0.3">
      <c r="A84" t="s">
        <v>86</v>
      </c>
      <c r="B84" s="6">
        <v>46173</v>
      </c>
      <c r="C84" s="7">
        <v>58213287</v>
      </c>
      <c r="D84" t="s">
        <v>87</v>
      </c>
      <c r="E84" s="8">
        <v>2347209.85</v>
      </c>
      <c r="F84" t="str">
        <f t="shared" si="1"/>
        <v>above</v>
      </c>
      <c r="H84" s="8"/>
    </row>
    <row r="85" spans="1:8" x14ac:dyDescent="0.3">
      <c r="A85" t="s">
        <v>86</v>
      </c>
      <c r="B85" s="6">
        <v>46173</v>
      </c>
      <c r="C85" s="7">
        <v>58213290</v>
      </c>
      <c r="D85" t="s">
        <v>87</v>
      </c>
      <c r="E85" s="8">
        <v>144227.72</v>
      </c>
      <c r="F85" t="str">
        <f t="shared" si="1"/>
        <v>above</v>
      </c>
      <c r="H85" s="8"/>
    </row>
    <row r="86" spans="1:8" x14ac:dyDescent="0.3">
      <c r="A86" t="s">
        <v>86</v>
      </c>
      <c r="B86" s="6">
        <v>46173</v>
      </c>
      <c r="C86" s="7">
        <v>58213291</v>
      </c>
      <c r="D86" t="s">
        <v>87</v>
      </c>
      <c r="E86" s="8">
        <v>72308.84</v>
      </c>
      <c r="F86" t="str">
        <f t="shared" si="1"/>
        <v>above</v>
      </c>
      <c r="H86" s="8"/>
    </row>
    <row r="87" spans="1:8" x14ac:dyDescent="0.3">
      <c r="A87" t="s">
        <v>86</v>
      </c>
      <c r="B87" s="6">
        <v>46173</v>
      </c>
      <c r="C87" s="7">
        <v>58224498</v>
      </c>
      <c r="D87" t="s">
        <v>87</v>
      </c>
      <c r="E87" s="8">
        <v>2347209.85</v>
      </c>
      <c r="F87" t="str">
        <f t="shared" si="1"/>
        <v>above</v>
      </c>
      <c r="H87" s="8"/>
    </row>
    <row r="88" spans="1:8" x14ac:dyDescent="0.3">
      <c r="A88" t="s">
        <v>88</v>
      </c>
      <c r="B88" s="6">
        <v>46173</v>
      </c>
      <c r="C88" s="7">
        <v>58167721</v>
      </c>
      <c r="D88" t="s">
        <v>49</v>
      </c>
      <c r="E88" s="8">
        <v>120996</v>
      </c>
      <c r="F88" t="str">
        <f t="shared" si="1"/>
        <v>above</v>
      </c>
      <c r="H88" s="8"/>
    </row>
    <row r="89" spans="1:8" x14ac:dyDescent="0.3">
      <c r="A89" t="s">
        <v>89</v>
      </c>
      <c r="B89" s="6">
        <v>46173</v>
      </c>
      <c r="C89" s="7">
        <v>58060128</v>
      </c>
      <c r="D89" t="s">
        <v>90</v>
      </c>
      <c r="E89" s="8">
        <v>26112.31</v>
      </c>
      <c r="F89" t="str">
        <f t="shared" si="1"/>
        <v>above</v>
      </c>
      <c r="H89" s="8"/>
    </row>
    <row r="90" spans="1:8" x14ac:dyDescent="0.3">
      <c r="A90" t="s">
        <v>89</v>
      </c>
      <c r="B90" s="6">
        <v>46173</v>
      </c>
      <c r="C90" s="7">
        <v>58141605</v>
      </c>
      <c r="D90" t="s">
        <v>90</v>
      </c>
      <c r="E90" s="8">
        <v>54463.26</v>
      </c>
      <c r="F90" t="str">
        <f t="shared" si="1"/>
        <v>above</v>
      </c>
      <c r="H90" s="8"/>
    </row>
    <row r="91" spans="1:8" x14ac:dyDescent="0.3">
      <c r="A91" t="s">
        <v>89</v>
      </c>
      <c r="B91" s="6">
        <v>46173</v>
      </c>
      <c r="C91" s="7">
        <v>58231313</v>
      </c>
      <c r="D91" t="s">
        <v>90</v>
      </c>
      <c r="E91" s="8">
        <v>532868.39</v>
      </c>
      <c r="F91" t="str">
        <f t="shared" si="1"/>
        <v>above</v>
      </c>
      <c r="H91" s="8"/>
    </row>
    <row r="92" spans="1:8" x14ac:dyDescent="0.3">
      <c r="A92" t="s">
        <v>91</v>
      </c>
      <c r="B92" s="6">
        <v>46173</v>
      </c>
      <c r="C92" s="7">
        <v>57952262</v>
      </c>
      <c r="D92" t="s">
        <v>62</v>
      </c>
      <c r="E92" s="8">
        <v>221236.87</v>
      </c>
      <c r="F92" t="str">
        <f t="shared" si="1"/>
        <v>above</v>
      </c>
      <c r="H92" s="8"/>
    </row>
    <row r="93" spans="1:8" x14ac:dyDescent="0.3">
      <c r="A93" t="s">
        <v>91</v>
      </c>
      <c r="B93" s="6">
        <v>46173</v>
      </c>
      <c r="C93" s="7">
        <v>58165720</v>
      </c>
      <c r="D93" t="s">
        <v>62</v>
      </c>
      <c r="E93" s="8">
        <v>223023.06</v>
      </c>
      <c r="F93" t="str">
        <f t="shared" si="1"/>
        <v>above</v>
      </c>
      <c r="H93" s="8"/>
    </row>
    <row r="94" spans="1:8" x14ac:dyDescent="0.3">
      <c r="A94" t="s">
        <v>92</v>
      </c>
      <c r="B94" s="6">
        <v>46173</v>
      </c>
      <c r="C94" s="7">
        <v>58004201</v>
      </c>
      <c r="D94" t="s">
        <v>71</v>
      </c>
      <c r="E94" s="8">
        <v>65285.02</v>
      </c>
      <c r="F94" t="str">
        <f t="shared" si="1"/>
        <v>above</v>
      </c>
      <c r="H94" s="8"/>
    </row>
    <row r="95" spans="1:8" x14ac:dyDescent="0.3">
      <c r="A95" t="s">
        <v>93</v>
      </c>
      <c r="B95" s="6">
        <v>46173</v>
      </c>
      <c r="C95" s="7">
        <v>58068784</v>
      </c>
      <c r="D95" t="s">
        <v>13</v>
      </c>
      <c r="E95" s="8">
        <v>32819.33</v>
      </c>
      <c r="F95" t="str">
        <f t="shared" si="1"/>
        <v>above</v>
      </c>
      <c r="H95" s="8"/>
    </row>
    <row r="96" spans="1:8" x14ac:dyDescent="0.3">
      <c r="A96" t="s">
        <v>94</v>
      </c>
      <c r="B96" s="6">
        <v>46173</v>
      </c>
      <c r="C96" s="7">
        <v>58040946</v>
      </c>
      <c r="D96" t="s">
        <v>13</v>
      </c>
      <c r="E96" s="8">
        <v>57684.5</v>
      </c>
      <c r="F96" t="str">
        <f t="shared" si="1"/>
        <v>above</v>
      </c>
      <c r="H96" s="8"/>
    </row>
    <row r="97" spans="1:8" x14ac:dyDescent="0.3">
      <c r="A97" t="s">
        <v>94</v>
      </c>
      <c r="B97" s="6">
        <v>46173</v>
      </c>
      <c r="C97" s="7">
        <v>58073131</v>
      </c>
      <c r="D97" t="s">
        <v>13</v>
      </c>
      <c r="E97" s="8">
        <v>34060</v>
      </c>
      <c r="F97" t="str">
        <f t="shared" si="1"/>
        <v>above</v>
      </c>
      <c r="H97" s="8"/>
    </row>
    <row r="98" spans="1:8" x14ac:dyDescent="0.3">
      <c r="A98" t="s">
        <v>94</v>
      </c>
      <c r="B98" s="6">
        <v>46173</v>
      </c>
      <c r="C98" s="7">
        <v>58173824</v>
      </c>
      <c r="D98" t="s">
        <v>13</v>
      </c>
      <c r="E98" s="8">
        <v>56366.2</v>
      </c>
      <c r="F98" t="str">
        <f t="shared" si="1"/>
        <v>above</v>
      </c>
      <c r="H98" s="8"/>
    </row>
    <row r="99" spans="1:8" x14ac:dyDescent="0.3">
      <c r="A99" t="s">
        <v>95</v>
      </c>
      <c r="B99" s="6">
        <v>46173</v>
      </c>
      <c r="C99" s="7">
        <v>58031761</v>
      </c>
      <c r="D99" t="s">
        <v>47</v>
      </c>
      <c r="E99" s="8">
        <v>45910.130000000005</v>
      </c>
      <c r="F99" t="str">
        <f t="shared" si="1"/>
        <v>above</v>
      </c>
      <c r="H99" s="8"/>
    </row>
    <row r="100" spans="1:8" x14ac:dyDescent="0.3">
      <c r="A100" t="s">
        <v>95</v>
      </c>
      <c r="B100" s="6">
        <v>46173</v>
      </c>
      <c r="C100" s="7">
        <v>58031779</v>
      </c>
      <c r="D100" t="s">
        <v>47</v>
      </c>
      <c r="E100" s="8">
        <v>47612.18</v>
      </c>
      <c r="F100" t="str">
        <f t="shared" si="1"/>
        <v>above</v>
      </c>
      <c r="H100" s="8"/>
    </row>
    <row r="101" spans="1:8" x14ac:dyDescent="0.3">
      <c r="A101" t="s">
        <v>95</v>
      </c>
      <c r="B101" s="6">
        <v>46173</v>
      </c>
      <c r="C101" s="7">
        <v>58227190</v>
      </c>
      <c r="D101" t="s">
        <v>47</v>
      </c>
      <c r="E101" s="8">
        <v>126597.91</v>
      </c>
      <c r="F101" t="str">
        <f t="shared" si="1"/>
        <v>above</v>
      </c>
      <c r="H101" s="8"/>
    </row>
    <row r="102" spans="1:8" x14ac:dyDescent="0.3">
      <c r="A102" t="s">
        <v>95</v>
      </c>
      <c r="B102" s="6">
        <v>46173</v>
      </c>
      <c r="C102" s="7">
        <v>58227195</v>
      </c>
      <c r="D102" t="s">
        <v>47</v>
      </c>
      <c r="E102" s="8">
        <v>71390.930000000008</v>
      </c>
      <c r="F102" t="str">
        <f t="shared" si="1"/>
        <v>above</v>
      </c>
      <c r="H102" s="8"/>
    </row>
    <row r="103" spans="1:8" x14ac:dyDescent="0.3">
      <c r="A103" t="s">
        <v>95</v>
      </c>
      <c r="B103" s="6">
        <v>46173</v>
      </c>
      <c r="C103" s="7">
        <v>58227212</v>
      </c>
      <c r="D103" t="s">
        <v>47</v>
      </c>
      <c r="E103" s="8">
        <v>158622.71</v>
      </c>
      <c r="F103" t="str">
        <f t="shared" si="1"/>
        <v>above</v>
      </c>
      <c r="H103" s="8"/>
    </row>
    <row r="104" spans="1:8" x14ac:dyDescent="0.3">
      <c r="A104" t="s">
        <v>96</v>
      </c>
      <c r="B104" s="6">
        <v>46173</v>
      </c>
      <c r="C104" s="7">
        <v>58200995</v>
      </c>
      <c r="D104" t="s">
        <v>97</v>
      </c>
      <c r="E104" s="8">
        <v>151159.20000000001</v>
      </c>
      <c r="F104" t="str">
        <f t="shared" si="1"/>
        <v>above</v>
      </c>
      <c r="H104" s="8"/>
    </row>
    <row r="105" spans="1:8" x14ac:dyDescent="0.3">
      <c r="A105" t="s">
        <v>98</v>
      </c>
      <c r="B105" s="6">
        <v>46173</v>
      </c>
      <c r="C105" s="7">
        <v>58039839</v>
      </c>
      <c r="D105" t="s">
        <v>13</v>
      </c>
      <c r="E105" s="8">
        <v>32794.04</v>
      </c>
      <c r="F105" t="str">
        <f t="shared" si="1"/>
        <v>above</v>
      </c>
      <c r="H105" s="8"/>
    </row>
    <row r="106" spans="1:8" x14ac:dyDescent="0.3">
      <c r="A106" t="s">
        <v>98</v>
      </c>
      <c r="B106" s="6">
        <v>46173</v>
      </c>
      <c r="C106" s="7">
        <v>58039897</v>
      </c>
      <c r="D106" t="s">
        <v>13</v>
      </c>
      <c r="E106" s="8">
        <v>34600.400000000001</v>
      </c>
      <c r="F106" t="str">
        <f t="shared" si="1"/>
        <v>above</v>
      </c>
      <c r="H106" s="8"/>
    </row>
    <row r="107" spans="1:8" x14ac:dyDescent="0.3">
      <c r="A107" t="s">
        <v>98</v>
      </c>
      <c r="B107" s="6">
        <v>46173</v>
      </c>
      <c r="C107" s="7">
        <v>58062216</v>
      </c>
      <c r="D107" t="s">
        <v>13</v>
      </c>
      <c r="E107" s="8">
        <v>35136.1</v>
      </c>
      <c r="F107" t="str">
        <f t="shared" si="1"/>
        <v>above</v>
      </c>
      <c r="H107" s="8"/>
    </row>
    <row r="108" spans="1:8" x14ac:dyDescent="0.3">
      <c r="A108" t="s">
        <v>98</v>
      </c>
      <c r="B108" s="6">
        <v>46173</v>
      </c>
      <c r="C108" s="7">
        <v>58062240</v>
      </c>
      <c r="D108" t="s">
        <v>13</v>
      </c>
      <c r="E108" s="8">
        <v>110725.79999999999</v>
      </c>
      <c r="F108" t="str">
        <f t="shared" si="1"/>
        <v>above</v>
      </c>
      <c r="H108" s="8"/>
    </row>
    <row r="109" spans="1:8" x14ac:dyDescent="0.3">
      <c r="A109" t="s">
        <v>98</v>
      </c>
      <c r="B109" s="6">
        <v>46173</v>
      </c>
      <c r="C109" s="7">
        <v>58109153</v>
      </c>
      <c r="D109" t="s">
        <v>13</v>
      </c>
      <c r="E109" s="8">
        <v>31860</v>
      </c>
      <c r="F109" t="str">
        <f t="shared" si="1"/>
        <v>above</v>
      </c>
      <c r="H109" s="8"/>
    </row>
    <row r="110" spans="1:8" x14ac:dyDescent="0.3">
      <c r="A110" t="s">
        <v>98</v>
      </c>
      <c r="B110" s="6">
        <v>46173</v>
      </c>
      <c r="C110" s="7">
        <v>58166095</v>
      </c>
      <c r="D110" t="s">
        <v>13</v>
      </c>
      <c r="E110" s="8">
        <v>39637.040000000001</v>
      </c>
      <c r="F110" t="str">
        <f t="shared" si="1"/>
        <v>above</v>
      </c>
      <c r="H110" s="8"/>
    </row>
    <row r="111" spans="1:8" x14ac:dyDescent="0.3">
      <c r="A111" t="s">
        <v>98</v>
      </c>
      <c r="B111" s="6">
        <v>46173</v>
      </c>
      <c r="C111" s="7">
        <v>58168561</v>
      </c>
      <c r="D111" t="s">
        <v>13</v>
      </c>
      <c r="E111" s="8">
        <v>31860</v>
      </c>
      <c r="F111" t="str">
        <f t="shared" si="1"/>
        <v>above</v>
      </c>
      <c r="H111" s="8"/>
    </row>
    <row r="112" spans="1:8" x14ac:dyDescent="0.3">
      <c r="A112" t="s">
        <v>98</v>
      </c>
      <c r="B112" s="6">
        <v>46173</v>
      </c>
      <c r="C112" s="7">
        <v>58235162</v>
      </c>
      <c r="D112" t="s">
        <v>13</v>
      </c>
      <c r="E112" s="8">
        <v>46650.94</v>
      </c>
      <c r="F112" t="str">
        <f t="shared" si="1"/>
        <v>above</v>
      </c>
      <c r="H112" s="8"/>
    </row>
    <row r="113" spans="1:8" x14ac:dyDescent="0.3">
      <c r="A113" t="s">
        <v>99</v>
      </c>
      <c r="B113" s="6">
        <v>46173</v>
      </c>
      <c r="C113" s="7">
        <v>57993137</v>
      </c>
      <c r="D113" t="s">
        <v>100</v>
      </c>
      <c r="E113" s="8">
        <v>28368.43</v>
      </c>
      <c r="F113" t="str">
        <f t="shared" si="1"/>
        <v>above</v>
      </c>
      <c r="H113" s="8"/>
    </row>
    <row r="114" spans="1:8" x14ac:dyDescent="0.3">
      <c r="A114" t="s">
        <v>101</v>
      </c>
      <c r="B114" s="6">
        <v>46173</v>
      </c>
      <c r="C114" s="7">
        <v>58157257</v>
      </c>
      <c r="D114" t="s">
        <v>102</v>
      </c>
      <c r="E114" s="8">
        <v>32197.5</v>
      </c>
      <c r="F114" t="str">
        <f t="shared" si="1"/>
        <v>above</v>
      </c>
      <c r="H114" s="8"/>
    </row>
    <row r="115" spans="1:8" x14ac:dyDescent="0.3">
      <c r="A115" t="s">
        <v>103</v>
      </c>
      <c r="B115" s="6">
        <v>46173</v>
      </c>
      <c r="C115" s="7">
        <v>58142758</v>
      </c>
      <c r="D115" t="s">
        <v>83</v>
      </c>
      <c r="E115" s="8">
        <v>37535.46</v>
      </c>
      <c r="F115" t="str">
        <f t="shared" si="1"/>
        <v>above</v>
      </c>
      <c r="H115" s="8"/>
    </row>
    <row r="116" spans="1:8" x14ac:dyDescent="0.3">
      <c r="A116" t="s">
        <v>104</v>
      </c>
      <c r="B116" s="6">
        <v>46173</v>
      </c>
      <c r="C116" s="7">
        <v>57992317</v>
      </c>
      <c r="D116" t="s">
        <v>105</v>
      </c>
      <c r="E116" s="8">
        <v>33442.57</v>
      </c>
      <c r="F116" t="str">
        <f t="shared" si="1"/>
        <v>above</v>
      </c>
      <c r="H116" s="8"/>
    </row>
    <row r="117" spans="1:8" x14ac:dyDescent="0.3">
      <c r="A117" t="s">
        <v>106</v>
      </c>
      <c r="B117" s="6">
        <v>46173</v>
      </c>
      <c r="C117" s="7">
        <v>57998790</v>
      </c>
      <c r="D117" t="s">
        <v>13</v>
      </c>
      <c r="E117" s="8">
        <v>25130.639999999999</v>
      </c>
      <c r="F117" t="str">
        <f t="shared" si="1"/>
        <v>above</v>
      </c>
      <c r="H117" s="8"/>
    </row>
    <row r="118" spans="1:8" x14ac:dyDescent="0.3">
      <c r="A118" t="s">
        <v>106</v>
      </c>
      <c r="B118" s="6">
        <v>46173</v>
      </c>
      <c r="C118" s="7">
        <v>58041069</v>
      </c>
      <c r="D118" t="s">
        <v>13</v>
      </c>
      <c r="E118" s="8">
        <v>90000</v>
      </c>
      <c r="F118" t="str">
        <f t="shared" si="1"/>
        <v>above</v>
      </c>
      <c r="H118" s="8"/>
    </row>
    <row r="119" spans="1:8" x14ac:dyDescent="0.3">
      <c r="A119" t="s">
        <v>106</v>
      </c>
      <c r="B119" s="6">
        <v>46173</v>
      </c>
      <c r="C119" s="7">
        <v>58041070</v>
      </c>
      <c r="D119" t="s">
        <v>13</v>
      </c>
      <c r="E119" s="8">
        <v>36000</v>
      </c>
      <c r="F119" t="str">
        <f t="shared" si="1"/>
        <v>above</v>
      </c>
      <c r="H119" s="8"/>
    </row>
    <row r="120" spans="1:8" x14ac:dyDescent="0.3">
      <c r="A120" t="s">
        <v>106</v>
      </c>
      <c r="B120" s="6">
        <v>46173</v>
      </c>
      <c r="C120" s="7">
        <v>58068847</v>
      </c>
      <c r="D120" t="s">
        <v>13</v>
      </c>
      <c r="E120" s="8">
        <v>92772.4</v>
      </c>
      <c r="F120" t="str">
        <f t="shared" si="1"/>
        <v>above</v>
      </c>
      <c r="H120" s="8"/>
    </row>
    <row r="121" spans="1:8" x14ac:dyDescent="0.3">
      <c r="A121" t="s">
        <v>106</v>
      </c>
      <c r="B121" s="6">
        <v>46173</v>
      </c>
      <c r="C121" s="7">
        <v>58073090</v>
      </c>
      <c r="D121" t="s">
        <v>13</v>
      </c>
      <c r="E121" s="8">
        <v>36000</v>
      </c>
      <c r="F121" t="str">
        <f t="shared" si="1"/>
        <v>above</v>
      </c>
      <c r="H121" s="8"/>
    </row>
    <row r="122" spans="1:8" x14ac:dyDescent="0.3">
      <c r="A122" t="s">
        <v>106</v>
      </c>
      <c r="B122" s="6">
        <v>46173</v>
      </c>
      <c r="C122" s="7">
        <v>58173773</v>
      </c>
      <c r="D122" t="s">
        <v>13</v>
      </c>
      <c r="E122" s="8">
        <v>41199.78</v>
      </c>
      <c r="F122" t="str">
        <f t="shared" si="1"/>
        <v>above</v>
      </c>
      <c r="H122" s="8"/>
    </row>
    <row r="123" spans="1:8" x14ac:dyDescent="0.3">
      <c r="A123" t="s">
        <v>106</v>
      </c>
      <c r="B123" s="6">
        <v>46173</v>
      </c>
      <c r="C123" s="7">
        <v>58173833</v>
      </c>
      <c r="D123" t="s">
        <v>13</v>
      </c>
      <c r="E123" s="8">
        <v>72000</v>
      </c>
      <c r="F123" t="str">
        <f t="shared" si="1"/>
        <v>above</v>
      </c>
      <c r="H123" s="8"/>
    </row>
    <row r="124" spans="1:8" x14ac:dyDescent="0.3">
      <c r="A124" t="s">
        <v>106</v>
      </c>
      <c r="B124" s="6">
        <v>46173</v>
      </c>
      <c r="C124" s="7">
        <v>58206622</v>
      </c>
      <c r="D124" t="s">
        <v>13</v>
      </c>
      <c r="E124" s="8">
        <v>90000</v>
      </c>
      <c r="F124" t="str">
        <f t="shared" si="1"/>
        <v>above</v>
      </c>
      <c r="H124" s="8"/>
    </row>
    <row r="125" spans="1:8" x14ac:dyDescent="0.3">
      <c r="A125" t="s">
        <v>107</v>
      </c>
      <c r="B125" s="6">
        <v>46173</v>
      </c>
      <c r="C125" s="7">
        <v>58198502</v>
      </c>
      <c r="D125" t="s">
        <v>108</v>
      </c>
      <c r="E125" s="8">
        <v>29943.18</v>
      </c>
      <c r="F125" t="str">
        <f t="shared" si="1"/>
        <v>above</v>
      </c>
      <c r="H125" s="8"/>
    </row>
    <row r="126" spans="1:8" x14ac:dyDescent="0.3">
      <c r="A126" t="s">
        <v>107</v>
      </c>
      <c r="B126" s="6">
        <v>46173</v>
      </c>
      <c r="C126" s="7">
        <v>58198508</v>
      </c>
      <c r="D126" t="s">
        <v>108</v>
      </c>
      <c r="E126" s="8">
        <v>29943.18</v>
      </c>
      <c r="F126" t="str">
        <f t="shared" si="1"/>
        <v>above</v>
      </c>
      <c r="H126" s="8"/>
    </row>
    <row r="127" spans="1:8" x14ac:dyDescent="0.3">
      <c r="A127" t="s">
        <v>109</v>
      </c>
      <c r="B127" s="6">
        <v>46173</v>
      </c>
      <c r="C127" s="7">
        <v>58032204</v>
      </c>
      <c r="D127" t="s">
        <v>90</v>
      </c>
      <c r="E127" s="8">
        <v>27349.7</v>
      </c>
      <c r="F127" t="str">
        <f t="shared" si="1"/>
        <v>above</v>
      </c>
      <c r="H127" s="8"/>
    </row>
    <row r="128" spans="1:8" x14ac:dyDescent="0.3">
      <c r="A128" t="s">
        <v>109</v>
      </c>
      <c r="B128" s="6">
        <v>46173</v>
      </c>
      <c r="C128" s="7">
        <v>58032214</v>
      </c>
      <c r="D128" t="s">
        <v>90</v>
      </c>
      <c r="E128" s="8">
        <v>37653.5</v>
      </c>
      <c r="F128" t="str">
        <f t="shared" si="1"/>
        <v>above</v>
      </c>
      <c r="H128" s="8"/>
    </row>
    <row r="129" spans="1:8" x14ac:dyDescent="0.3">
      <c r="A129" t="s">
        <v>109</v>
      </c>
      <c r="B129" s="6">
        <v>46173</v>
      </c>
      <c r="C129" s="7">
        <v>58123548</v>
      </c>
      <c r="D129" t="s">
        <v>13</v>
      </c>
      <c r="E129" s="8">
        <v>45705.600000000006</v>
      </c>
      <c r="F129" t="str">
        <f t="shared" si="1"/>
        <v>above</v>
      </c>
      <c r="H129" s="8"/>
    </row>
    <row r="130" spans="1:8" x14ac:dyDescent="0.3">
      <c r="A130" t="s">
        <v>109</v>
      </c>
      <c r="B130" s="6">
        <v>46173</v>
      </c>
      <c r="C130" s="7">
        <v>58151751</v>
      </c>
      <c r="D130" t="s">
        <v>13</v>
      </c>
      <c r="E130" s="8">
        <v>30470.400000000001</v>
      </c>
      <c r="F130" t="str">
        <f t="shared" si="1"/>
        <v>above</v>
      </c>
      <c r="H130" s="8"/>
    </row>
    <row r="131" spans="1:8" x14ac:dyDescent="0.3">
      <c r="A131" t="s">
        <v>109</v>
      </c>
      <c r="B131" s="6">
        <v>46173</v>
      </c>
      <c r="C131" s="7">
        <v>58201060</v>
      </c>
      <c r="D131" t="s">
        <v>90</v>
      </c>
      <c r="E131" s="8">
        <v>30249.3</v>
      </c>
      <c r="F131" t="str">
        <f t="shared" si="1"/>
        <v>above</v>
      </c>
      <c r="H131" s="8"/>
    </row>
    <row r="132" spans="1:8" x14ac:dyDescent="0.3">
      <c r="A132" t="s">
        <v>109</v>
      </c>
      <c r="B132" s="6">
        <v>46173</v>
      </c>
      <c r="C132" s="7">
        <v>58206831</v>
      </c>
      <c r="D132" t="s">
        <v>13</v>
      </c>
      <c r="E132" s="8">
        <v>25392</v>
      </c>
      <c r="F132" t="str">
        <f t="shared" si="1"/>
        <v>above</v>
      </c>
      <c r="H132" s="8"/>
    </row>
    <row r="133" spans="1:8" x14ac:dyDescent="0.3">
      <c r="A133" t="s">
        <v>109</v>
      </c>
      <c r="B133" s="6">
        <v>46173</v>
      </c>
      <c r="C133" s="7">
        <v>58213283</v>
      </c>
      <c r="D133" t="s">
        <v>90</v>
      </c>
      <c r="E133" s="8">
        <v>37653.5</v>
      </c>
      <c r="F133" t="str">
        <f t="shared" si="1"/>
        <v>above</v>
      </c>
      <c r="H133" s="8"/>
    </row>
    <row r="134" spans="1:8" x14ac:dyDescent="0.3">
      <c r="A134" t="s">
        <v>110</v>
      </c>
      <c r="B134" s="6">
        <v>46173</v>
      </c>
      <c r="C134" s="7">
        <v>57780596</v>
      </c>
      <c r="D134" t="s">
        <v>111</v>
      </c>
      <c r="E134" s="8">
        <v>56960.88</v>
      </c>
      <c r="F134" t="str">
        <f t="shared" si="1"/>
        <v>above</v>
      </c>
      <c r="H134" s="8"/>
    </row>
    <row r="135" spans="1:8" x14ac:dyDescent="0.3">
      <c r="A135" t="s">
        <v>110</v>
      </c>
      <c r="B135" s="6">
        <v>46173</v>
      </c>
      <c r="C135" s="7">
        <v>57993251</v>
      </c>
      <c r="D135" t="s">
        <v>111</v>
      </c>
      <c r="E135" s="8">
        <v>45300</v>
      </c>
      <c r="F135" t="str">
        <f t="shared" si="1"/>
        <v>above</v>
      </c>
      <c r="H135" s="8"/>
    </row>
    <row r="136" spans="1:8" x14ac:dyDescent="0.3">
      <c r="A136" t="s">
        <v>110</v>
      </c>
      <c r="B136" s="6">
        <v>46173</v>
      </c>
      <c r="C136" s="7">
        <v>57993256</v>
      </c>
      <c r="D136" t="s">
        <v>111</v>
      </c>
      <c r="E136" s="8">
        <v>57536.45</v>
      </c>
      <c r="F136" t="str">
        <f t="shared" si="1"/>
        <v>above</v>
      </c>
      <c r="H136" s="8"/>
    </row>
    <row r="137" spans="1:8" x14ac:dyDescent="0.3">
      <c r="A137" t="s">
        <v>112</v>
      </c>
      <c r="B137" s="6">
        <v>46173</v>
      </c>
      <c r="C137" s="7">
        <v>58131297</v>
      </c>
      <c r="D137" t="s">
        <v>49</v>
      </c>
      <c r="E137" s="8">
        <v>752581</v>
      </c>
      <c r="F137" t="str">
        <f t="shared" si="1"/>
        <v>above</v>
      </c>
      <c r="H137" s="8"/>
    </row>
    <row r="138" spans="1:8" x14ac:dyDescent="0.3">
      <c r="A138" t="s">
        <v>112</v>
      </c>
      <c r="B138" s="6">
        <v>46173</v>
      </c>
      <c r="C138" s="7">
        <v>58213167</v>
      </c>
      <c r="D138" t="s">
        <v>31</v>
      </c>
      <c r="E138" s="8">
        <v>200462.11000000002</v>
      </c>
      <c r="F138" t="str">
        <f t="shared" si="1"/>
        <v>above</v>
      </c>
      <c r="H138" s="8"/>
    </row>
    <row r="139" spans="1:8" x14ac:dyDescent="0.3">
      <c r="A139" t="s">
        <v>113</v>
      </c>
      <c r="B139" s="6">
        <v>46173</v>
      </c>
      <c r="C139" s="7">
        <v>57961677</v>
      </c>
      <c r="D139" t="s">
        <v>114</v>
      </c>
      <c r="E139" s="8">
        <v>1333233.94</v>
      </c>
      <c r="F139" t="str">
        <f t="shared" ref="F139:F202" si="2">IF(E139&gt;25000,"above","under")</f>
        <v>above</v>
      </c>
      <c r="H139" s="8"/>
    </row>
    <row r="140" spans="1:8" x14ac:dyDescent="0.3">
      <c r="A140" t="s">
        <v>113</v>
      </c>
      <c r="B140" s="6">
        <v>46173</v>
      </c>
      <c r="C140" s="7">
        <v>58043607</v>
      </c>
      <c r="D140" t="s">
        <v>114</v>
      </c>
      <c r="E140" s="8">
        <v>1604828.63</v>
      </c>
      <c r="F140" t="str">
        <f t="shared" si="2"/>
        <v>above</v>
      </c>
      <c r="H140" s="8"/>
    </row>
    <row r="141" spans="1:8" x14ac:dyDescent="0.3">
      <c r="A141" t="s">
        <v>113</v>
      </c>
      <c r="B141" s="6">
        <v>46173</v>
      </c>
      <c r="C141" s="7">
        <v>58085857</v>
      </c>
      <c r="D141" t="s">
        <v>114</v>
      </c>
      <c r="E141" s="8">
        <v>879219.75</v>
      </c>
      <c r="F141" t="str">
        <f t="shared" si="2"/>
        <v>above</v>
      </c>
      <c r="H141" s="8"/>
    </row>
    <row r="142" spans="1:8" x14ac:dyDescent="0.3">
      <c r="A142" t="s">
        <v>113</v>
      </c>
      <c r="B142" s="6">
        <v>46173</v>
      </c>
      <c r="C142" s="7">
        <v>58157434</v>
      </c>
      <c r="D142" t="s">
        <v>80</v>
      </c>
      <c r="E142" s="8">
        <v>26325</v>
      </c>
      <c r="F142" t="str">
        <f t="shared" si="2"/>
        <v>above</v>
      </c>
      <c r="H142" s="8"/>
    </row>
    <row r="143" spans="1:8" x14ac:dyDescent="0.3">
      <c r="A143" t="s">
        <v>113</v>
      </c>
      <c r="B143" s="6">
        <v>46173</v>
      </c>
      <c r="C143" s="7">
        <v>58209884</v>
      </c>
      <c r="D143" t="s">
        <v>114</v>
      </c>
      <c r="E143" s="8">
        <v>1388239.97</v>
      </c>
      <c r="F143" t="str">
        <f t="shared" si="2"/>
        <v>above</v>
      </c>
      <c r="H143" s="8"/>
    </row>
    <row r="144" spans="1:8" x14ac:dyDescent="0.3">
      <c r="A144" t="s">
        <v>115</v>
      </c>
      <c r="B144" s="6">
        <v>46173</v>
      </c>
      <c r="C144" s="7">
        <v>57994702</v>
      </c>
      <c r="D144" t="s">
        <v>116</v>
      </c>
      <c r="E144" s="8">
        <v>29507.82</v>
      </c>
      <c r="F144" t="str">
        <f t="shared" si="2"/>
        <v>above</v>
      </c>
      <c r="H144" s="8"/>
    </row>
    <row r="145" spans="1:8" x14ac:dyDescent="0.3">
      <c r="A145" t="s">
        <v>115</v>
      </c>
      <c r="B145" s="6">
        <v>46173</v>
      </c>
      <c r="C145" s="7">
        <v>58146440</v>
      </c>
      <c r="D145" t="s">
        <v>116</v>
      </c>
      <c r="E145" s="8">
        <v>26850.52</v>
      </c>
      <c r="F145" t="str">
        <f t="shared" si="2"/>
        <v>above</v>
      </c>
      <c r="H145" s="8"/>
    </row>
    <row r="146" spans="1:8" x14ac:dyDescent="0.3">
      <c r="A146" t="s">
        <v>117</v>
      </c>
      <c r="B146" s="6">
        <v>46173</v>
      </c>
      <c r="C146" s="7">
        <v>58062125</v>
      </c>
      <c r="D146" t="s">
        <v>34</v>
      </c>
      <c r="E146" s="8">
        <v>64475.44</v>
      </c>
      <c r="F146" t="str">
        <f t="shared" si="2"/>
        <v>above</v>
      </c>
      <c r="H146" s="8"/>
    </row>
    <row r="147" spans="1:8" x14ac:dyDescent="0.3">
      <c r="A147" t="s">
        <v>118</v>
      </c>
      <c r="B147" s="6">
        <v>46173</v>
      </c>
      <c r="C147" s="7">
        <v>58105453</v>
      </c>
      <c r="D147" t="s">
        <v>17</v>
      </c>
      <c r="E147" s="8">
        <v>29869.26</v>
      </c>
      <c r="F147" t="str">
        <f t="shared" si="2"/>
        <v>above</v>
      </c>
      <c r="H147" s="8"/>
    </row>
    <row r="148" spans="1:8" x14ac:dyDescent="0.3">
      <c r="A148" t="s">
        <v>119</v>
      </c>
      <c r="B148" s="6">
        <v>46173</v>
      </c>
      <c r="C148" s="7">
        <v>58165768</v>
      </c>
      <c r="D148" t="s">
        <v>20</v>
      </c>
      <c r="E148" s="8">
        <v>40387.5</v>
      </c>
      <c r="F148" t="str">
        <f t="shared" si="2"/>
        <v>above</v>
      </c>
      <c r="H148" s="8"/>
    </row>
    <row r="149" spans="1:8" x14ac:dyDescent="0.3">
      <c r="A149" t="s">
        <v>119</v>
      </c>
      <c r="B149" s="6">
        <v>46173</v>
      </c>
      <c r="C149" s="7">
        <v>58165773</v>
      </c>
      <c r="D149" t="s">
        <v>20</v>
      </c>
      <c r="E149" s="8">
        <v>33810</v>
      </c>
      <c r="F149" t="str">
        <f t="shared" si="2"/>
        <v>above</v>
      </c>
      <c r="H149" s="8"/>
    </row>
    <row r="150" spans="1:8" x14ac:dyDescent="0.3">
      <c r="A150" t="s">
        <v>120</v>
      </c>
      <c r="B150" s="6">
        <v>46173</v>
      </c>
      <c r="C150" s="7">
        <v>58092293</v>
      </c>
      <c r="D150" t="s">
        <v>121</v>
      </c>
      <c r="E150" s="8">
        <v>26760</v>
      </c>
      <c r="F150" t="str">
        <f t="shared" si="2"/>
        <v>above</v>
      </c>
      <c r="H150" s="8"/>
    </row>
    <row r="151" spans="1:8" x14ac:dyDescent="0.3">
      <c r="A151" t="s">
        <v>122</v>
      </c>
      <c r="B151" s="6">
        <v>46173</v>
      </c>
      <c r="C151" s="7">
        <v>58043600</v>
      </c>
      <c r="D151" t="s">
        <v>24</v>
      </c>
      <c r="E151" s="8">
        <v>91646.65</v>
      </c>
      <c r="F151" t="str">
        <f t="shared" si="2"/>
        <v>above</v>
      </c>
      <c r="H151" s="8"/>
    </row>
    <row r="152" spans="1:8" x14ac:dyDescent="0.3">
      <c r="A152" t="s">
        <v>123</v>
      </c>
      <c r="B152" s="6">
        <v>46173</v>
      </c>
      <c r="C152" s="7">
        <v>58074593</v>
      </c>
      <c r="D152" t="s">
        <v>31</v>
      </c>
      <c r="E152" s="8">
        <v>259543.2</v>
      </c>
      <c r="F152" t="str">
        <f t="shared" si="2"/>
        <v>above</v>
      </c>
      <c r="H152" s="8"/>
    </row>
    <row r="153" spans="1:8" x14ac:dyDescent="0.3">
      <c r="A153" t="s">
        <v>124</v>
      </c>
      <c r="B153" s="6">
        <v>46173</v>
      </c>
      <c r="C153" s="7">
        <v>58024145</v>
      </c>
      <c r="D153" t="s">
        <v>45</v>
      </c>
      <c r="E153" s="8">
        <v>71302.95</v>
      </c>
      <c r="F153" t="str">
        <f t="shared" si="2"/>
        <v>above</v>
      </c>
      <c r="H153" s="8"/>
    </row>
    <row r="154" spans="1:8" x14ac:dyDescent="0.3">
      <c r="A154" t="s">
        <v>125</v>
      </c>
      <c r="B154" s="6">
        <v>46173</v>
      </c>
      <c r="C154" s="7">
        <v>57980055</v>
      </c>
      <c r="D154" t="s">
        <v>100</v>
      </c>
      <c r="E154" s="8">
        <v>56890.720000000001</v>
      </c>
      <c r="F154" t="str">
        <f t="shared" si="2"/>
        <v>above</v>
      </c>
      <c r="H154" s="8"/>
    </row>
    <row r="155" spans="1:8" x14ac:dyDescent="0.3">
      <c r="A155" t="s">
        <v>125</v>
      </c>
      <c r="B155" s="6">
        <v>46173</v>
      </c>
      <c r="C155" s="7">
        <v>57980081</v>
      </c>
      <c r="D155" t="s">
        <v>100</v>
      </c>
      <c r="E155" s="8">
        <v>25764</v>
      </c>
      <c r="F155" t="str">
        <f t="shared" si="2"/>
        <v>above</v>
      </c>
      <c r="H155" s="8"/>
    </row>
    <row r="156" spans="1:8" x14ac:dyDescent="0.3">
      <c r="A156" t="s">
        <v>125</v>
      </c>
      <c r="B156" s="6">
        <v>46173</v>
      </c>
      <c r="C156" s="7">
        <v>57980131</v>
      </c>
      <c r="D156" t="s">
        <v>100</v>
      </c>
      <c r="E156" s="8">
        <v>25764</v>
      </c>
      <c r="F156" t="str">
        <f t="shared" si="2"/>
        <v>above</v>
      </c>
      <c r="H156" s="8"/>
    </row>
    <row r="157" spans="1:8" x14ac:dyDescent="0.3">
      <c r="A157" t="s">
        <v>125</v>
      </c>
      <c r="B157" s="6">
        <v>46173</v>
      </c>
      <c r="C157" s="7">
        <v>57980137</v>
      </c>
      <c r="D157" t="s">
        <v>100</v>
      </c>
      <c r="E157" s="8">
        <v>26784</v>
      </c>
      <c r="F157" t="str">
        <f t="shared" si="2"/>
        <v>above</v>
      </c>
      <c r="H157" s="8"/>
    </row>
    <row r="158" spans="1:8" x14ac:dyDescent="0.3">
      <c r="A158" t="s">
        <v>126</v>
      </c>
      <c r="B158" s="6">
        <v>46173</v>
      </c>
      <c r="C158" s="7">
        <v>58131313</v>
      </c>
      <c r="D158" t="s">
        <v>127</v>
      </c>
      <c r="E158" s="8">
        <v>25339.3</v>
      </c>
      <c r="F158" t="str">
        <f t="shared" si="2"/>
        <v>above</v>
      </c>
      <c r="H158" s="8"/>
    </row>
    <row r="159" spans="1:8" x14ac:dyDescent="0.3">
      <c r="A159" t="s">
        <v>128</v>
      </c>
      <c r="B159" s="6">
        <v>46173</v>
      </c>
      <c r="C159" s="7">
        <v>58077925</v>
      </c>
      <c r="D159" t="s">
        <v>62</v>
      </c>
      <c r="E159" s="8">
        <v>35709</v>
      </c>
      <c r="F159" t="str">
        <f t="shared" si="2"/>
        <v>above</v>
      </c>
      <c r="H159" s="8"/>
    </row>
    <row r="160" spans="1:8" x14ac:dyDescent="0.3">
      <c r="A160" t="s">
        <v>129</v>
      </c>
      <c r="B160" s="6">
        <v>46173</v>
      </c>
      <c r="C160" s="7">
        <v>57729285</v>
      </c>
      <c r="D160" t="s">
        <v>105</v>
      </c>
      <c r="E160" s="8">
        <v>50517.440000000002</v>
      </c>
      <c r="F160" t="str">
        <f t="shared" si="2"/>
        <v>above</v>
      </c>
      <c r="H160" s="8"/>
    </row>
    <row r="161" spans="1:8" x14ac:dyDescent="0.3">
      <c r="A161" t="s">
        <v>129</v>
      </c>
      <c r="B161" s="6">
        <v>46173</v>
      </c>
      <c r="C161" s="7">
        <v>58185848</v>
      </c>
      <c r="D161" t="s">
        <v>105</v>
      </c>
      <c r="E161" s="8">
        <v>73909.47</v>
      </c>
      <c r="F161" t="str">
        <f t="shared" si="2"/>
        <v>above</v>
      </c>
      <c r="H161" s="8"/>
    </row>
    <row r="162" spans="1:8" x14ac:dyDescent="0.3">
      <c r="A162" t="s">
        <v>130</v>
      </c>
      <c r="E162" s="8">
        <v>23989371.890000001</v>
      </c>
      <c r="F162" t="str">
        <f t="shared" si="2"/>
        <v>above</v>
      </c>
      <c r="H162" s="8"/>
    </row>
    <row r="163" spans="1:8" x14ac:dyDescent="0.3">
      <c r="F163" t="str">
        <f t="shared" si="2"/>
        <v>under</v>
      </c>
      <c r="H163" s="8"/>
    </row>
    <row r="164" spans="1:8" x14ac:dyDescent="0.3">
      <c r="F164" t="str">
        <f t="shared" si="2"/>
        <v>under</v>
      </c>
      <c r="H164" s="8"/>
    </row>
    <row r="165" spans="1:8" x14ac:dyDescent="0.3">
      <c r="F165" t="str">
        <f t="shared" si="2"/>
        <v>under</v>
      </c>
      <c r="H165" s="8"/>
    </row>
    <row r="166" spans="1:8" x14ac:dyDescent="0.3">
      <c r="F166" t="str">
        <f t="shared" si="2"/>
        <v>under</v>
      </c>
      <c r="H166" s="8"/>
    </row>
    <row r="167" spans="1:8" x14ac:dyDescent="0.3">
      <c r="F167" t="str">
        <f t="shared" si="2"/>
        <v>under</v>
      </c>
      <c r="H167" s="8"/>
    </row>
    <row r="168" spans="1:8" x14ac:dyDescent="0.3">
      <c r="F168" t="str">
        <f t="shared" si="2"/>
        <v>under</v>
      </c>
      <c r="H168" s="8"/>
    </row>
    <row r="169" spans="1:8" x14ac:dyDescent="0.3">
      <c r="F169" t="str">
        <f t="shared" si="2"/>
        <v>under</v>
      </c>
      <c r="H169" s="8"/>
    </row>
    <row r="170" spans="1:8" x14ac:dyDescent="0.3">
      <c r="F170" t="str">
        <f t="shared" si="2"/>
        <v>under</v>
      </c>
      <c r="H170" s="8"/>
    </row>
    <row r="171" spans="1:8" x14ac:dyDescent="0.3">
      <c r="F171" t="str">
        <f t="shared" si="2"/>
        <v>under</v>
      </c>
      <c r="H171" s="8"/>
    </row>
    <row r="172" spans="1:8" x14ac:dyDescent="0.3">
      <c r="F172" t="str">
        <f t="shared" si="2"/>
        <v>under</v>
      </c>
      <c r="H172" s="8"/>
    </row>
    <row r="173" spans="1:8" x14ac:dyDescent="0.3">
      <c r="F173" t="str">
        <f t="shared" si="2"/>
        <v>under</v>
      </c>
      <c r="H173" s="8"/>
    </row>
    <row r="174" spans="1:8" x14ac:dyDescent="0.3">
      <c r="F174" t="str">
        <f t="shared" si="2"/>
        <v>under</v>
      </c>
      <c r="H174" s="8"/>
    </row>
    <row r="175" spans="1:8" x14ac:dyDescent="0.3">
      <c r="F175" t="str">
        <f t="shared" si="2"/>
        <v>under</v>
      </c>
      <c r="H175" s="8"/>
    </row>
    <row r="176" spans="1:8" x14ac:dyDescent="0.3">
      <c r="F176" t="str">
        <f t="shared" si="2"/>
        <v>under</v>
      </c>
      <c r="H176" s="8"/>
    </row>
    <row r="177" spans="6:8" x14ac:dyDescent="0.3">
      <c r="F177" t="str">
        <f t="shared" si="2"/>
        <v>under</v>
      </c>
      <c r="H177" s="8"/>
    </row>
    <row r="178" spans="6:8" x14ac:dyDescent="0.3">
      <c r="F178" t="str">
        <f t="shared" si="2"/>
        <v>under</v>
      </c>
      <c r="H178" s="8"/>
    </row>
    <row r="179" spans="6:8" x14ac:dyDescent="0.3">
      <c r="F179" t="str">
        <f t="shared" si="2"/>
        <v>under</v>
      </c>
      <c r="H179" s="8"/>
    </row>
    <row r="180" spans="6:8" x14ac:dyDescent="0.3">
      <c r="F180" t="str">
        <f t="shared" si="2"/>
        <v>under</v>
      </c>
      <c r="H180" s="8"/>
    </row>
    <row r="181" spans="6:8" x14ac:dyDescent="0.3">
      <c r="F181" t="str">
        <f t="shared" si="2"/>
        <v>under</v>
      </c>
      <c r="H181" s="8"/>
    </row>
    <row r="182" spans="6:8" x14ac:dyDescent="0.3">
      <c r="F182" t="str">
        <f t="shared" si="2"/>
        <v>under</v>
      </c>
      <c r="H182" s="8"/>
    </row>
    <row r="183" spans="6:8" x14ac:dyDescent="0.3">
      <c r="F183" t="str">
        <f t="shared" si="2"/>
        <v>under</v>
      </c>
      <c r="H183" s="8"/>
    </row>
    <row r="184" spans="6:8" x14ac:dyDescent="0.3">
      <c r="F184" t="str">
        <f t="shared" si="2"/>
        <v>under</v>
      </c>
      <c r="H184" s="8"/>
    </row>
    <row r="185" spans="6:8" x14ac:dyDescent="0.3">
      <c r="F185" t="str">
        <f t="shared" si="2"/>
        <v>under</v>
      </c>
      <c r="H185" s="8"/>
    </row>
    <row r="186" spans="6:8" x14ac:dyDescent="0.3">
      <c r="F186" t="str">
        <f t="shared" si="2"/>
        <v>under</v>
      </c>
      <c r="H186" s="8"/>
    </row>
    <row r="187" spans="6:8" x14ac:dyDescent="0.3">
      <c r="F187" t="str">
        <f t="shared" si="2"/>
        <v>under</v>
      </c>
      <c r="H187" s="8"/>
    </row>
    <row r="188" spans="6:8" x14ac:dyDescent="0.3">
      <c r="F188" t="str">
        <f t="shared" si="2"/>
        <v>under</v>
      </c>
      <c r="H188" s="8"/>
    </row>
    <row r="189" spans="6:8" x14ac:dyDescent="0.3">
      <c r="F189" t="str">
        <f t="shared" si="2"/>
        <v>under</v>
      </c>
      <c r="H189" s="8"/>
    </row>
    <row r="190" spans="6:8" x14ac:dyDescent="0.3">
      <c r="F190" t="str">
        <f t="shared" si="2"/>
        <v>under</v>
      </c>
      <c r="H190" s="8"/>
    </row>
    <row r="191" spans="6:8" x14ac:dyDescent="0.3">
      <c r="F191" t="str">
        <f t="shared" si="2"/>
        <v>under</v>
      </c>
      <c r="H191" s="8"/>
    </row>
    <row r="192" spans="6:8" x14ac:dyDescent="0.3">
      <c r="F192" t="str">
        <f t="shared" si="2"/>
        <v>under</v>
      </c>
      <c r="H192" s="8"/>
    </row>
    <row r="193" spans="6:8" x14ac:dyDescent="0.3">
      <c r="F193" t="str">
        <f t="shared" si="2"/>
        <v>under</v>
      </c>
      <c r="H193" s="8"/>
    </row>
    <row r="194" spans="6:8" x14ac:dyDescent="0.3">
      <c r="F194" t="str">
        <f t="shared" si="2"/>
        <v>under</v>
      </c>
      <c r="H194" s="8"/>
    </row>
    <row r="195" spans="6:8" x14ac:dyDescent="0.3">
      <c r="F195" t="str">
        <f t="shared" si="2"/>
        <v>under</v>
      </c>
      <c r="H195" s="8"/>
    </row>
    <row r="196" spans="6:8" x14ac:dyDescent="0.3">
      <c r="F196" t="str">
        <f t="shared" si="2"/>
        <v>under</v>
      </c>
      <c r="H196" s="8"/>
    </row>
    <row r="197" spans="6:8" x14ac:dyDescent="0.3">
      <c r="F197" t="str">
        <f t="shared" si="2"/>
        <v>under</v>
      </c>
      <c r="H197" s="8"/>
    </row>
    <row r="198" spans="6:8" x14ac:dyDescent="0.3">
      <c r="F198" t="str">
        <f t="shared" si="2"/>
        <v>under</v>
      </c>
      <c r="H198" s="8"/>
    </row>
    <row r="199" spans="6:8" x14ac:dyDescent="0.3">
      <c r="F199" t="str">
        <f t="shared" si="2"/>
        <v>under</v>
      </c>
      <c r="H199" s="8"/>
    </row>
    <row r="200" spans="6:8" x14ac:dyDescent="0.3">
      <c r="F200" t="str">
        <f t="shared" si="2"/>
        <v>under</v>
      </c>
      <c r="H200" s="8"/>
    </row>
    <row r="201" spans="6:8" x14ac:dyDescent="0.3">
      <c r="F201" t="str">
        <f t="shared" si="2"/>
        <v>under</v>
      </c>
      <c r="H201" s="8"/>
    </row>
    <row r="202" spans="6:8" x14ac:dyDescent="0.3">
      <c r="F202" t="str">
        <f t="shared" si="2"/>
        <v>under</v>
      </c>
      <c r="H202" s="8"/>
    </row>
    <row r="203" spans="6:8" x14ac:dyDescent="0.3">
      <c r="F203" t="str">
        <f t="shared" ref="F203:F266" si="3">IF(E203&gt;25000,"above","under")</f>
        <v>under</v>
      </c>
      <c r="H203" s="8"/>
    </row>
    <row r="204" spans="6:8" x14ac:dyDescent="0.3">
      <c r="F204" t="str">
        <f t="shared" si="3"/>
        <v>under</v>
      </c>
      <c r="H204" s="8"/>
    </row>
    <row r="205" spans="6:8" x14ac:dyDescent="0.3">
      <c r="F205" t="str">
        <f t="shared" si="3"/>
        <v>under</v>
      </c>
      <c r="H205" s="8"/>
    </row>
    <row r="206" spans="6:8" x14ac:dyDescent="0.3">
      <c r="F206" t="str">
        <f t="shared" si="3"/>
        <v>under</v>
      </c>
      <c r="H206" s="8"/>
    </row>
    <row r="207" spans="6:8" x14ac:dyDescent="0.3">
      <c r="F207" t="str">
        <f t="shared" si="3"/>
        <v>under</v>
      </c>
      <c r="H207" s="8"/>
    </row>
    <row r="208" spans="6:8" x14ac:dyDescent="0.3">
      <c r="F208" t="str">
        <f t="shared" si="3"/>
        <v>under</v>
      </c>
      <c r="H208" s="8"/>
    </row>
    <row r="209" spans="6:8" x14ac:dyDescent="0.3">
      <c r="F209" t="str">
        <f t="shared" si="3"/>
        <v>under</v>
      </c>
      <c r="H209" s="8"/>
    </row>
    <row r="210" spans="6:8" x14ac:dyDescent="0.3">
      <c r="F210" t="str">
        <f t="shared" si="3"/>
        <v>under</v>
      </c>
      <c r="H210" s="8"/>
    </row>
    <row r="211" spans="6:8" x14ac:dyDescent="0.3">
      <c r="F211" t="str">
        <f t="shared" si="3"/>
        <v>under</v>
      </c>
      <c r="H211" s="8"/>
    </row>
    <row r="212" spans="6:8" x14ac:dyDescent="0.3">
      <c r="F212" t="str">
        <f t="shared" si="3"/>
        <v>under</v>
      </c>
      <c r="H212" s="8"/>
    </row>
    <row r="213" spans="6:8" x14ac:dyDescent="0.3">
      <c r="F213" t="str">
        <f t="shared" si="3"/>
        <v>under</v>
      </c>
      <c r="H213" s="8"/>
    </row>
    <row r="214" spans="6:8" x14ac:dyDescent="0.3">
      <c r="F214" t="str">
        <f t="shared" si="3"/>
        <v>under</v>
      </c>
      <c r="H214" s="8"/>
    </row>
    <row r="215" spans="6:8" x14ac:dyDescent="0.3">
      <c r="F215" t="str">
        <f t="shared" si="3"/>
        <v>under</v>
      </c>
      <c r="H215" s="8"/>
    </row>
    <row r="216" spans="6:8" x14ac:dyDescent="0.3">
      <c r="F216" t="str">
        <f t="shared" si="3"/>
        <v>under</v>
      </c>
      <c r="H216" s="8"/>
    </row>
    <row r="217" spans="6:8" x14ac:dyDescent="0.3">
      <c r="F217" t="str">
        <f t="shared" si="3"/>
        <v>under</v>
      </c>
      <c r="H217" s="8"/>
    </row>
    <row r="218" spans="6:8" x14ac:dyDescent="0.3">
      <c r="F218" t="str">
        <f t="shared" si="3"/>
        <v>under</v>
      </c>
      <c r="H218" s="8"/>
    </row>
    <row r="219" spans="6:8" x14ac:dyDescent="0.3">
      <c r="F219" t="str">
        <f t="shared" si="3"/>
        <v>under</v>
      </c>
      <c r="H219" s="8"/>
    </row>
    <row r="220" spans="6:8" x14ac:dyDescent="0.3">
      <c r="F220" t="str">
        <f t="shared" si="3"/>
        <v>under</v>
      </c>
      <c r="H220" s="8"/>
    </row>
    <row r="221" spans="6:8" x14ac:dyDescent="0.3">
      <c r="F221" t="str">
        <f t="shared" si="3"/>
        <v>under</v>
      </c>
      <c r="H221" s="8"/>
    </row>
    <row r="222" spans="6:8" x14ac:dyDescent="0.3">
      <c r="F222" t="str">
        <f t="shared" si="3"/>
        <v>under</v>
      </c>
      <c r="H222" s="8"/>
    </row>
    <row r="223" spans="6:8" x14ac:dyDescent="0.3">
      <c r="F223" t="str">
        <f t="shared" si="3"/>
        <v>under</v>
      </c>
      <c r="H223" s="8"/>
    </row>
    <row r="224" spans="6:8" x14ac:dyDescent="0.3">
      <c r="F224" t="str">
        <f t="shared" si="3"/>
        <v>under</v>
      </c>
      <c r="H224" s="8"/>
    </row>
    <row r="225" spans="6:8" x14ac:dyDescent="0.3">
      <c r="F225" t="str">
        <f t="shared" si="3"/>
        <v>under</v>
      </c>
      <c r="H225" s="8"/>
    </row>
    <row r="226" spans="6:8" x14ac:dyDescent="0.3">
      <c r="F226" t="str">
        <f t="shared" si="3"/>
        <v>under</v>
      </c>
      <c r="H226" s="8"/>
    </row>
    <row r="227" spans="6:8" x14ac:dyDescent="0.3">
      <c r="F227" t="str">
        <f t="shared" si="3"/>
        <v>under</v>
      </c>
      <c r="H227" s="8"/>
    </row>
    <row r="228" spans="6:8" x14ac:dyDescent="0.3">
      <c r="F228" t="str">
        <f t="shared" si="3"/>
        <v>under</v>
      </c>
      <c r="H228" s="8"/>
    </row>
    <row r="229" spans="6:8" x14ac:dyDescent="0.3">
      <c r="F229" t="str">
        <f t="shared" si="3"/>
        <v>under</v>
      </c>
      <c r="H229" s="8"/>
    </row>
    <row r="230" spans="6:8" x14ac:dyDescent="0.3">
      <c r="F230" t="str">
        <f t="shared" si="3"/>
        <v>under</v>
      </c>
      <c r="H230" s="8"/>
    </row>
    <row r="231" spans="6:8" x14ac:dyDescent="0.3">
      <c r="F231" t="str">
        <f t="shared" si="3"/>
        <v>under</v>
      </c>
      <c r="H231" s="8"/>
    </row>
    <row r="232" spans="6:8" x14ac:dyDescent="0.3">
      <c r="F232" t="str">
        <f t="shared" si="3"/>
        <v>under</v>
      </c>
      <c r="H232" s="8"/>
    </row>
    <row r="233" spans="6:8" x14ac:dyDescent="0.3">
      <c r="F233" t="str">
        <f t="shared" si="3"/>
        <v>under</v>
      </c>
      <c r="H233" s="8"/>
    </row>
    <row r="234" spans="6:8" x14ac:dyDescent="0.3">
      <c r="F234" t="str">
        <f t="shared" si="3"/>
        <v>under</v>
      </c>
      <c r="H234" s="8"/>
    </row>
    <row r="235" spans="6:8" x14ac:dyDescent="0.3">
      <c r="F235" t="str">
        <f t="shared" si="3"/>
        <v>under</v>
      </c>
      <c r="H235" s="8"/>
    </row>
    <row r="236" spans="6:8" x14ac:dyDescent="0.3">
      <c r="F236" t="str">
        <f t="shared" si="3"/>
        <v>under</v>
      </c>
      <c r="H236" s="8"/>
    </row>
    <row r="237" spans="6:8" x14ac:dyDescent="0.3">
      <c r="F237" t="str">
        <f t="shared" si="3"/>
        <v>under</v>
      </c>
      <c r="H237" s="8"/>
    </row>
    <row r="238" spans="6:8" x14ac:dyDescent="0.3">
      <c r="F238" t="str">
        <f t="shared" si="3"/>
        <v>under</v>
      </c>
      <c r="H238" s="8"/>
    </row>
    <row r="239" spans="6:8" x14ac:dyDescent="0.3">
      <c r="F239" t="str">
        <f t="shared" si="3"/>
        <v>under</v>
      </c>
      <c r="H239" s="8"/>
    </row>
    <row r="240" spans="6:8" x14ac:dyDescent="0.3">
      <c r="F240" t="str">
        <f t="shared" si="3"/>
        <v>under</v>
      </c>
      <c r="H240" s="8"/>
    </row>
    <row r="241" spans="6:8" x14ac:dyDescent="0.3">
      <c r="F241" t="str">
        <f t="shared" si="3"/>
        <v>under</v>
      </c>
      <c r="H241" s="8"/>
    </row>
    <row r="242" spans="6:8" x14ac:dyDescent="0.3">
      <c r="F242" t="str">
        <f t="shared" si="3"/>
        <v>under</v>
      </c>
      <c r="H242" s="8"/>
    </row>
    <row r="243" spans="6:8" x14ac:dyDescent="0.3">
      <c r="F243" t="str">
        <f t="shared" si="3"/>
        <v>under</v>
      </c>
      <c r="H243" s="8"/>
    </row>
    <row r="244" spans="6:8" x14ac:dyDescent="0.3">
      <c r="F244" t="str">
        <f t="shared" si="3"/>
        <v>under</v>
      </c>
      <c r="H244" s="8"/>
    </row>
    <row r="245" spans="6:8" x14ac:dyDescent="0.3">
      <c r="F245" t="str">
        <f t="shared" si="3"/>
        <v>under</v>
      </c>
      <c r="H245" s="8"/>
    </row>
    <row r="246" spans="6:8" x14ac:dyDescent="0.3">
      <c r="F246" t="str">
        <f t="shared" si="3"/>
        <v>under</v>
      </c>
      <c r="H246" s="8"/>
    </row>
    <row r="247" spans="6:8" x14ac:dyDescent="0.3">
      <c r="F247" t="str">
        <f t="shared" si="3"/>
        <v>under</v>
      </c>
      <c r="H247" s="8"/>
    </row>
    <row r="248" spans="6:8" x14ac:dyDescent="0.3">
      <c r="F248" t="str">
        <f t="shared" si="3"/>
        <v>under</v>
      </c>
      <c r="H248" s="8"/>
    </row>
    <row r="249" spans="6:8" x14ac:dyDescent="0.3">
      <c r="F249" t="str">
        <f t="shared" si="3"/>
        <v>under</v>
      </c>
      <c r="H249" s="8"/>
    </row>
    <row r="250" spans="6:8" x14ac:dyDescent="0.3">
      <c r="F250" t="str">
        <f t="shared" si="3"/>
        <v>under</v>
      </c>
      <c r="H250" s="8"/>
    </row>
    <row r="251" spans="6:8" x14ac:dyDescent="0.3">
      <c r="F251" t="str">
        <f t="shared" si="3"/>
        <v>under</v>
      </c>
      <c r="H251" s="8"/>
    </row>
    <row r="252" spans="6:8" x14ac:dyDescent="0.3">
      <c r="F252" t="str">
        <f t="shared" si="3"/>
        <v>under</v>
      </c>
      <c r="H252" s="8"/>
    </row>
    <row r="253" spans="6:8" x14ac:dyDescent="0.3">
      <c r="F253" t="str">
        <f t="shared" si="3"/>
        <v>under</v>
      </c>
      <c r="H253" s="8"/>
    </row>
    <row r="254" spans="6:8" x14ac:dyDescent="0.3">
      <c r="F254" t="str">
        <f t="shared" si="3"/>
        <v>under</v>
      </c>
      <c r="H254" s="8"/>
    </row>
    <row r="255" spans="6:8" x14ac:dyDescent="0.3">
      <c r="F255" t="str">
        <f t="shared" si="3"/>
        <v>under</v>
      </c>
      <c r="H255" s="8"/>
    </row>
    <row r="256" spans="6:8" x14ac:dyDescent="0.3">
      <c r="F256" t="str">
        <f t="shared" si="3"/>
        <v>under</v>
      </c>
      <c r="H256" s="8"/>
    </row>
    <row r="257" spans="6:8" x14ac:dyDescent="0.3">
      <c r="F257" t="str">
        <f t="shared" si="3"/>
        <v>under</v>
      </c>
      <c r="H257" s="8"/>
    </row>
    <row r="258" spans="6:8" x14ac:dyDescent="0.3">
      <c r="F258" t="str">
        <f t="shared" si="3"/>
        <v>under</v>
      </c>
      <c r="H258" s="8"/>
    </row>
    <row r="259" spans="6:8" x14ac:dyDescent="0.3">
      <c r="F259" t="str">
        <f t="shared" si="3"/>
        <v>under</v>
      </c>
      <c r="H259" s="8"/>
    </row>
    <row r="260" spans="6:8" x14ac:dyDescent="0.3">
      <c r="F260" t="str">
        <f t="shared" si="3"/>
        <v>under</v>
      </c>
      <c r="H260" s="8"/>
    </row>
    <row r="261" spans="6:8" x14ac:dyDescent="0.3">
      <c r="F261" t="str">
        <f t="shared" si="3"/>
        <v>under</v>
      </c>
      <c r="H261" s="8"/>
    </row>
    <row r="262" spans="6:8" x14ac:dyDescent="0.3">
      <c r="F262" t="str">
        <f t="shared" si="3"/>
        <v>under</v>
      </c>
      <c r="H262" s="8"/>
    </row>
    <row r="263" spans="6:8" x14ac:dyDescent="0.3">
      <c r="F263" t="str">
        <f t="shared" si="3"/>
        <v>under</v>
      </c>
      <c r="H263" s="8"/>
    </row>
    <row r="264" spans="6:8" x14ac:dyDescent="0.3">
      <c r="F264" t="str">
        <f t="shared" si="3"/>
        <v>under</v>
      </c>
      <c r="H264" s="8"/>
    </row>
    <row r="265" spans="6:8" x14ac:dyDescent="0.3">
      <c r="F265" t="str">
        <f t="shared" si="3"/>
        <v>under</v>
      </c>
      <c r="H265" s="8"/>
    </row>
    <row r="266" spans="6:8" x14ac:dyDescent="0.3">
      <c r="F266" t="str">
        <f t="shared" si="3"/>
        <v>under</v>
      </c>
      <c r="H266" s="8"/>
    </row>
    <row r="267" spans="6:8" x14ac:dyDescent="0.3">
      <c r="F267" t="str">
        <f t="shared" ref="F267:F291" si="4">IF(E267&gt;25000,"above","under")</f>
        <v>under</v>
      </c>
      <c r="H267" s="8"/>
    </row>
    <row r="268" spans="6:8" x14ac:dyDescent="0.3">
      <c r="F268" t="str">
        <f t="shared" si="4"/>
        <v>under</v>
      </c>
      <c r="H268" s="8"/>
    </row>
    <row r="269" spans="6:8" x14ac:dyDescent="0.3">
      <c r="F269" t="str">
        <f t="shared" si="4"/>
        <v>under</v>
      </c>
      <c r="H269" s="8"/>
    </row>
    <row r="270" spans="6:8" x14ac:dyDescent="0.3">
      <c r="F270" t="str">
        <f t="shared" si="4"/>
        <v>under</v>
      </c>
      <c r="H270" s="8"/>
    </row>
    <row r="271" spans="6:8" x14ac:dyDescent="0.3">
      <c r="F271" t="str">
        <f t="shared" si="4"/>
        <v>under</v>
      </c>
      <c r="H271" s="8"/>
    </row>
    <row r="272" spans="6:8" x14ac:dyDescent="0.3">
      <c r="F272" t="str">
        <f t="shared" si="4"/>
        <v>under</v>
      </c>
      <c r="H272" s="8"/>
    </row>
    <row r="273" spans="6:8" x14ac:dyDescent="0.3">
      <c r="F273" t="str">
        <f t="shared" si="4"/>
        <v>under</v>
      </c>
      <c r="H273" s="8"/>
    </row>
    <row r="274" spans="6:8" x14ac:dyDescent="0.3">
      <c r="F274" t="str">
        <f t="shared" si="4"/>
        <v>under</v>
      </c>
      <c r="H274" s="8"/>
    </row>
    <row r="275" spans="6:8" x14ac:dyDescent="0.3">
      <c r="F275" t="str">
        <f t="shared" si="4"/>
        <v>under</v>
      </c>
      <c r="H275" s="8"/>
    </row>
    <row r="276" spans="6:8" x14ac:dyDescent="0.3">
      <c r="F276" t="str">
        <f t="shared" si="4"/>
        <v>under</v>
      </c>
      <c r="H276" s="8"/>
    </row>
    <row r="277" spans="6:8" x14ac:dyDescent="0.3">
      <c r="F277" t="str">
        <f t="shared" si="4"/>
        <v>under</v>
      </c>
      <c r="H277" s="8"/>
    </row>
    <row r="278" spans="6:8" x14ac:dyDescent="0.3">
      <c r="F278" t="str">
        <f t="shared" si="4"/>
        <v>under</v>
      </c>
      <c r="H278" s="8"/>
    </row>
    <row r="279" spans="6:8" x14ac:dyDescent="0.3">
      <c r="F279" t="str">
        <f t="shared" si="4"/>
        <v>under</v>
      </c>
      <c r="H279" s="8"/>
    </row>
    <row r="280" spans="6:8" x14ac:dyDescent="0.3">
      <c r="F280" t="str">
        <f t="shared" si="4"/>
        <v>under</v>
      </c>
      <c r="H280" s="8"/>
    </row>
    <row r="281" spans="6:8" x14ac:dyDescent="0.3">
      <c r="F281" t="str">
        <f t="shared" si="4"/>
        <v>under</v>
      </c>
      <c r="H281" s="8"/>
    </row>
    <row r="282" spans="6:8" x14ac:dyDescent="0.3">
      <c r="F282" t="str">
        <f t="shared" si="4"/>
        <v>under</v>
      </c>
      <c r="H282" s="8"/>
    </row>
    <row r="283" spans="6:8" x14ac:dyDescent="0.3">
      <c r="F283" t="str">
        <f t="shared" si="4"/>
        <v>under</v>
      </c>
      <c r="H283" s="8"/>
    </row>
    <row r="284" spans="6:8" x14ac:dyDescent="0.3">
      <c r="F284" t="str">
        <f t="shared" si="4"/>
        <v>under</v>
      </c>
      <c r="H284" s="8"/>
    </row>
    <row r="285" spans="6:8" x14ac:dyDescent="0.3">
      <c r="F285" t="str">
        <f t="shared" si="4"/>
        <v>under</v>
      </c>
      <c r="H285" s="8"/>
    </row>
    <row r="286" spans="6:8" x14ac:dyDescent="0.3">
      <c r="F286" t="str">
        <f t="shared" si="4"/>
        <v>under</v>
      </c>
      <c r="H286" s="8"/>
    </row>
    <row r="287" spans="6:8" x14ac:dyDescent="0.3">
      <c r="F287" t="str">
        <f t="shared" si="4"/>
        <v>under</v>
      </c>
      <c r="H287" s="8"/>
    </row>
    <row r="288" spans="6:8" x14ac:dyDescent="0.3">
      <c r="F288" t="str">
        <f t="shared" si="4"/>
        <v>under</v>
      </c>
      <c r="H288" s="8"/>
    </row>
    <row r="289" spans="6:8" x14ac:dyDescent="0.3">
      <c r="F289" t="str">
        <f t="shared" si="4"/>
        <v>under</v>
      </c>
      <c r="H289" s="8"/>
    </row>
    <row r="290" spans="6:8" x14ac:dyDescent="0.3">
      <c r="F290" t="str">
        <f t="shared" si="4"/>
        <v>under</v>
      </c>
      <c r="H290" s="8"/>
    </row>
    <row r="291" spans="6:8" x14ac:dyDescent="0.3">
      <c r="F291" t="str">
        <f t="shared" si="4"/>
        <v>under</v>
      </c>
      <c r="H291" s="8"/>
    </row>
    <row r="292" spans="6:8" x14ac:dyDescent="0.3">
      <c r="H292" s="8"/>
    </row>
    <row r="293" spans="6:8" x14ac:dyDescent="0.3">
      <c r="H293" s="8"/>
    </row>
    <row r="294" spans="6:8" x14ac:dyDescent="0.3">
      <c r="H294" s="8"/>
    </row>
    <row r="295" spans="6:8" x14ac:dyDescent="0.3">
      <c r="H295" s="8"/>
    </row>
    <row r="296" spans="6:8" x14ac:dyDescent="0.3">
      <c r="H296" s="8"/>
    </row>
    <row r="297" spans="6:8" x14ac:dyDescent="0.3">
      <c r="H297" s="8"/>
    </row>
    <row r="298" spans="6:8" x14ac:dyDescent="0.3">
      <c r="H298" s="8"/>
    </row>
    <row r="299" spans="6:8" x14ac:dyDescent="0.3">
      <c r="H299" s="8"/>
    </row>
    <row r="300" spans="6:8" x14ac:dyDescent="0.3">
      <c r="H300" s="8"/>
    </row>
    <row r="301" spans="6:8" x14ac:dyDescent="0.3">
      <c r="H301" s="8"/>
    </row>
    <row r="302" spans="6:8" x14ac:dyDescent="0.3">
      <c r="H302" s="8"/>
    </row>
    <row r="303" spans="6:8" x14ac:dyDescent="0.3">
      <c r="H303" s="8"/>
    </row>
    <row r="304" spans="6:8" x14ac:dyDescent="0.3">
      <c r="H304" s="8"/>
    </row>
    <row r="305" spans="8:8" x14ac:dyDescent="0.3">
      <c r="H305" s="8"/>
    </row>
  </sheetData>
  <autoFilter ref="A9:G291" xr:uid="{3008234F-7FB0-42CE-86E2-3DADE0B4407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Umar Mir</dc:creator>
  <cp:lastModifiedBy>Umar Mir</cp:lastModifiedBy>
  <dcterms:created xsi:type="dcterms:W3CDTF">2026-06-10T10:04:46Z</dcterms:created>
  <dcterms:modified xsi:type="dcterms:W3CDTF">2026-06-10T10:05:23Z</dcterms:modified>
</cp:coreProperties>
</file>