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stg1nas01\FinanceSH\Files\P-DRIVE\FINACCTS\2026-27\25k Submittions\M01 April 2026 Submitted report\"/>
    </mc:Choice>
  </mc:AlternateContent>
  <xr:revisionPtr revIDLastSave="0" documentId="8_{5182252B-71F9-4F43-AE59-CA32D2974016}" xr6:coauthVersionLast="47" xr6:coauthVersionMax="47" xr10:uidLastSave="{00000000-0000-0000-0000-000000000000}"/>
  <bookViews>
    <workbookView xWindow="-108" yWindow="-108" windowWidth="23256" windowHeight="12576" xr2:uid="{1CA7D295-EDFE-4559-A0E9-D2572693CCB0}"/>
  </bookViews>
  <sheets>
    <sheet name="Workings" sheetId="1" r:id="rId1"/>
  </sheets>
  <definedNames>
    <definedName name="_xlnm._FilterDatabase" localSheetId="0" hidden="1">Workings!$A$9:$G$291</definedName>
  </definedNames>
  <calcPr calcId="191029"/>
  <pivotCaches>
    <pivotCache cacheId="1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1" i="1" l="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alcChain>
</file>

<file path=xl/sharedStrings.xml><?xml version="1.0" encoding="utf-8"?>
<sst xmlns="http://schemas.openxmlformats.org/spreadsheetml/2006/main" count="415" uniqueCount="156">
  <si>
    <t>Finance Department</t>
  </si>
  <si>
    <t>Payment transactions to suppliers &gt; £25,000 for April 2026</t>
  </si>
  <si>
    <t>Department Family</t>
  </si>
  <si>
    <t>Department of Health</t>
  </si>
  <si>
    <t>Entity</t>
  </si>
  <si>
    <t>St George's Univ Hosp NHS FT - RJ7</t>
  </si>
  <si>
    <t>Supplier</t>
  </si>
  <si>
    <t>Date</t>
  </si>
  <si>
    <t>Transaction Number</t>
  </si>
  <si>
    <t>Expense Type</t>
  </si>
  <si>
    <t>Sum of AP Amount</t>
  </si>
  <si>
    <t>Above/Under</t>
  </si>
  <si>
    <t>AAH PHARMACEUTICALS LTD</t>
  </si>
  <si>
    <t>Drugs</t>
  </si>
  <si>
    <t>ABBOTT LABORATORIES LTD</t>
  </si>
  <si>
    <t>Managed Service</t>
  </si>
  <si>
    <t>ALLIANCE HEALTHCARE DISTRIBUTION LTD</t>
  </si>
  <si>
    <t>ALLOGA UK LTD</t>
  </si>
  <si>
    <t>Blood Products</t>
  </si>
  <si>
    <t>ANDESCO MEDICAL LTD</t>
  </si>
  <si>
    <t>Med &amp; Surg Equip Hire</t>
  </si>
  <si>
    <t>ANTHONY NOLAN</t>
  </si>
  <si>
    <t>Laboratory Equipment</t>
  </si>
  <si>
    <t>AON UK LTD</t>
  </si>
  <si>
    <t>Fleet Vehicle Insurance</t>
  </si>
  <si>
    <t>AUDITDATA LTD</t>
  </si>
  <si>
    <t>Hearing Aids: Purchase</t>
  </si>
  <si>
    <t>BECHTLE LTD</t>
  </si>
  <si>
    <t>Computer Software/License</t>
  </si>
  <si>
    <t>BECKMAN COULTER UK LTD</t>
  </si>
  <si>
    <t>Laboratory External Tests</t>
  </si>
  <si>
    <t>BECTON DICKINSON DISPENSING UK LTD</t>
  </si>
  <si>
    <t>Computer Maintenance</t>
  </si>
  <si>
    <t>BECTON DICKINSON UK LTD</t>
  </si>
  <si>
    <t>Laboratory Reagents</t>
  </si>
  <si>
    <t>BENDER UK LTD</t>
  </si>
  <si>
    <t>AUC Additions</t>
  </si>
  <si>
    <t>BLACKSHAW HEALTHCARE SERVICES LTD</t>
  </si>
  <si>
    <t>Bldg Ctrcts - PFI Svc Chg</t>
  </si>
  <si>
    <t>BNP PARIBAS LEASING SOLUTIONS LTD</t>
  </si>
  <si>
    <t>Non NHS Capitl Pybls Curr</t>
  </si>
  <si>
    <t>BRISTOL MYERS SQUIBB PHARMACEUTICALS LTD</t>
  </si>
  <si>
    <t>CHANGE HEALTHCARE UK HOLDINGS LTD</t>
  </si>
  <si>
    <t>Med &amp; Surg Maint Contract</t>
  </si>
  <si>
    <t>CIVICA UK LTD</t>
  </si>
  <si>
    <t>Professional Fees</t>
  </si>
  <si>
    <t>CLINICAL COMPUTING UK LTD</t>
  </si>
  <si>
    <t>COMMUNITY HEALTH PARTNERSHIPS LTD</t>
  </si>
  <si>
    <t>Rent</t>
  </si>
  <si>
    <t>COMPLEO HEALTH UK LTD</t>
  </si>
  <si>
    <t>Commercial Sector</t>
  </si>
  <si>
    <t>X-Ray Equipment Purchase</t>
  </si>
  <si>
    <t>Furniture &amp; Fittings</t>
  </si>
  <si>
    <t>DAVITA (UK) TRADING LTD</t>
  </si>
  <si>
    <t>Med &amp; Surg Equip General</t>
  </si>
  <si>
    <t>DAVITA UK OPERATIONS LTD</t>
  </si>
  <si>
    <t>Contractual Clinical Srv</t>
  </si>
  <si>
    <t>DICTATE IT LTD</t>
  </si>
  <si>
    <t>DRAX (UK) LTD</t>
  </si>
  <si>
    <t>DRIVE DEVILBISS HEALTHCARE LTD</t>
  </si>
  <si>
    <t>E-HEALTH IT LTD</t>
  </si>
  <si>
    <t>ELIS UK</t>
  </si>
  <si>
    <t>Ext Contr Laundry</t>
  </si>
  <si>
    <t>EPSOM &amp; ST HELIER UNIVERSITY HOSPITALS NHS TRUST</t>
  </si>
  <si>
    <t>Miscellaneous Expenditure</t>
  </si>
  <si>
    <t>Rechgs to-from Other NHS</t>
  </si>
  <si>
    <t>ETEC CONTRACT SERVICES LTD</t>
  </si>
  <si>
    <t>AUC Donations</t>
  </si>
  <si>
    <t>EVERLIGHT RADIOLOGY</t>
  </si>
  <si>
    <t>FINEVALLEY COMMUNICATIONS LTD</t>
  </si>
  <si>
    <t>FRIMLEY HEALTH NHS FOUNDATION TRUST</t>
  </si>
  <si>
    <t>GE MEDICAL SYSTEMS LTD</t>
  </si>
  <si>
    <t>GILEAD SCIENCES LTD</t>
  </si>
  <si>
    <t>GRIFOLS UK LTD</t>
  </si>
  <si>
    <t>GUYS&amp;ST THOMAS NHS FOUNDATION TRUST</t>
  </si>
  <si>
    <t>HATS GROUP LTD</t>
  </si>
  <si>
    <t>Other Gen Supplies &amp; Srv</t>
  </si>
  <si>
    <t>Other Transport Costs</t>
  </si>
  <si>
    <t>HEALTHNET HOMECARE (UK) LTD</t>
  </si>
  <si>
    <t>HEALTHNETCONNECTIONS LTD</t>
  </si>
  <si>
    <t>INSIGHT DIRECT (UK) LTD</t>
  </si>
  <si>
    <t>INSPIRATION HEALTHCARE LTD</t>
  </si>
  <si>
    <t>INTUITIVE SURGICAL LTD</t>
  </si>
  <si>
    <t>IRON MOUNTAIN (UK) PLC</t>
  </si>
  <si>
    <t>Contr Other External</t>
  </si>
  <si>
    <t>JANSSEN CILAG LTD</t>
  </si>
  <si>
    <t>KINGS COLLEGE HOSPITAL NHS FOUNDATION TRUST</t>
  </si>
  <si>
    <t>KINGSTON AND RICHMOND NHS FOUNDATION TRUST</t>
  </si>
  <si>
    <t>LEICA MICROSYSTEMS (UK) LTD</t>
  </si>
  <si>
    <t>LIFT SPECIALISTS LTD</t>
  </si>
  <si>
    <t>LLOYDS PHARMACY CLINICAL HOMECARE LTD</t>
  </si>
  <si>
    <t>METROPOLITAN THAMES VALLEY</t>
  </si>
  <si>
    <t>Payroll Ded'ns N/S Curr</t>
  </si>
  <si>
    <t>MITIE CLEANING &amp; ENVIRONMENTAL SERVICES LTD</t>
  </si>
  <si>
    <t>Ext Contr Domestics</t>
  </si>
  <si>
    <t>NHS BLOOD &amp; TRANSPLANT</t>
  </si>
  <si>
    <t>NHS BUSINESS SERVICES AUTHORITY</t>
  </si>
  <si>
    <t>ERet Provn Staff Util Cu</t>
  </si>
  <si>
    <t>NOVARTIS PHARMACEUTICALS UK LTD</t>
  </si>
  <si>
    <t>OCTAGON MAINTENANCE &amp; SHOPFITTING LTD</t>
  </si>
  <si>
    <t>OCTAPHARMA LTD</t>
  </si>
  <si>
    <t>OPCARE LTD</t>
  </si>
  <si>
    <t>Prostheses</t>
  </si>
  <si>
    <t>External Contractors</t>
  </si>
  <si>
    <t>Limbs</t>
  </si>
  <si>
    <t>OPTIMA MEDICAL LTD</t>
  </si>
  <si>
    <t>ORACLE CORPORATION UK LTD</t>
  </si>
  <si>
    <t>PHILIPS ELECTRONICS UK LTD</t>
  </si>
  <si>
    <t>PHOENIX HEALTHCARE DISTRIBUTION LTD</t>
  </si>
  <si>
    <t>PITNEY BOWES LTD</t>
  </si>
  <si>
    <t>Postage &amp; Carriage</t>
  </si>
  <si>
    <t>PRECISE DESIGN (PROJECT) LTD (THE)</t>
  </si>
  <si>
    <t>QUANTUM HEALTH SOLUTIONS LTD</t>
  </si>
  <si>
    <t>RENAL ASSOCIATION</t>
  </si>
  <si>
    <t>External Data Contracts</t>
  </si>
  <si>
    <t>ROCHE PRODUCTS LTD</t>
  </si>
  <si>
    <t>ROYAL FREE LONDON NHS FOUNDATION TRUST</t>
  </si>
  <si>
    <t>SCIENSUS PHARMA SERVICES LTD</t>
  </si>
  <si>
    <t>SEVERN HEALTHCARE TECHNOLOGIES LTD</t>
  </si>
  <si>
    <t>SHJ HOSPITAL PIPELINES LTD</t>
  </si>
  <si>
    <t>S-MED LTD</t>
  </si>
  <si>
    <t>Med &amp; Surg Equip Disp</t>
  </si>
  <si>
    <t>Anaesthetics Accessories</t>
  </si>
  <si>
    <t>SOFTCAT PLC</t>
  </si>
  <si>
    <t>Other Research Exp</t>
  </si>
  <si>
    <t>SOLITON IT LTD</t>
  </si>
  <si>
    <t>SPIRE HEALTHCARE LTD</t>
  </si>
  <si>
    <t>ST GEORGES HOSPITAL CHARITY</t>
  </si>
  <si>
    <t>STONEGROVE LTD</t>
  </si>
  <si>
    <t>STRYKER UK LTD</t>
  </si>
  <si>
    <t>Med &amp; Surg Equip Repair</t>
  </si>
  <si>
    <t>SUPPLY CHAIN COORDINATION LIMITED</t>
  </si>
  <si>
    <t>Other Clinical Costs</t>
  </si>
  <si>
    <t>NonNHS Trade Pybls Curr</t>
  </si>
  <si>
    <t>SYNERTEC LTD</t>
  </si>
  <si>
    <t>Stationery</t>
  </si>
  <si>
    <t>SYNNOVIS ANALYTICS LLP</t>
  </si>
  <si>
    <t>T SAFE UK LTD</t>
  </si>
  <si>
    <t>Materials - Mechanical</t>
  </si>
  <si>
    <t>TECS SPECIALIST WATER LTD</t>
  </si>
  <si>
    <t>Bldg/Eng Equip Purch</t>
  </si>
  <si>
    <t>TELEFONICA TECH NORTHERN IRELAND LTD</t>
  </si>
  <si>
    <t>Computer Hardware Purch</t>
  </si>
  <si>
    <t>TUSKERDIRECT LTD</t>
  </si>
  <si>
    <t>UNIVERSITY COLLEGE LONDON HOSPITALS NHS FOUNDATION TRUST</t>
  </si>
  <si>
    <t>VANGUARD HEALTHCARE SOLUTIONS LTD</t>
  </si>
  <si>
    <t>VANTIVE LTD</t>
  </si>
  <si>
    <t>WANDSWORTH COUNCIL</t>
  </si>
  <si>
    <t>Rates</t>
  </si>
  <si>
    <t>WERFEN LTD</t>
  </si>
  <si>
    <t>WINCURA LTD</t>
  </si>
  <si>
    <t>XIEL LTD</t>
  </si>
  <si>
    <t>YELLOW BRICK ESTATES II LTD</t>
  </si>
  <si>
    <t>YOURGENE HEALTH UK LTD</t>
  </si>
  <si>
    <t>ZOLL MEDICAL UK LTD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</si>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</sst>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_ ;[Red]\-#,##0\ "/>
  </numFmts>
  <fonts count="5" x14ac:knownFonts="1">
    <font>
      <sz val="11"/>
      <color theme="1"/>
      <name val="Calibri"/>
      <family val="2"/>
    </font>
    <font>
      <b/>
      <sz val="11"/>
      <color theme="1"/>
      <name val="Aptos Narrow"/>
      <family val="2"/>
      <scheme val="minor"/>
    </font>
    <font>
      <sz val="11"/>
      <color theme="1"/>
      <name val="Calibri"/>
      <family val="2"/>
    </font>
    <font>
      <b/>
      <sz val="11"/>
      <color theme="1"/>
      <name val="Calibri"/>
      <family val="2"/>
    </font>
    <font>
      <b/>
      <sz val="11"/>
      <color rgb="FFFFFFFF"/>
      <name val="Calibri"/>
      <family val="2"/>
    </font>
  </fonts>
  <fills count="4">
    <fill>
      <patternFill patternType="none"/>
    </fill>
    <fill>
      <patternFill patternType="gray125"/>
    </fill>
    <fill>
      <patternFill patternType="solid">
        <fgColor rgb="FF0070B9"/>
      </patternFill>
    </fill>
    <fill>
      <patternFill patternType="solid">
        <fgColor rgb="FFE7F2E6"/>
      </patternFill>
    </fill>
  </fills>
  <borders count="2">
    <border>
      <left/>
      <right/>
      <top/>
      <bottom/>
      <diagonal/>
    </border>
    <border>
      <left/>
      <right style="thick">
        <color rgb="FFFFFFFF"/>
      </right>
      <top/>
      <bottom/>
      <diagonal/>
    </border>
  </borders>
  <cellStyleXfs count="1">
    <xf numFmtId="0" fontId="0" fillId="0" borderId="0"/>
  </cellStyleXfs>
  <cellXfs count="9">
    <xf numFmtId="0" fontId="0" fillId="0" borderId="0" xfId="0"/>
    <xf numFmtId="0" fontId="3" fillId="0" borderId="0" xfId="0" applyFont="1"/>
    <xf numFmtId="0" fontId="1" fillId="0" borderId="0" xfId="0" applyFont="1"/>
    <xf numFmtId="0" fontId="2" fillId="0" borderId="0" xfId="0" applyFont="1"/>
    <xf numFmtId="0" fontId="4" fillId="2" borderId="1" xfId="0" applyFont="1" applyFill="1" applyBorder="1" applyAlignment="1">
      <alignment horizontal="left" vertical="top" wrapText="1"/>
    </xf>
    <xf numFmtId="0" fontId="3" fillId="3" borderId="0" xfId="0" applyFont="1" applyFill="1" applyAlignment="1">
      <alignment horizontal="left" vertical="top" wrapText="1"/>
    </xf>
    <xf numFmtId="14" fontId="0" fillId="0" borderId="0" xfId="0" applyNumberFormat="1"/>
    <xf numFmtId="1" fontId="0" fillId="0" borderId="0" xfId="0" applyNumberFormat="1"/>
    <xf numFmtId="164" fontId="0" fillId="0" borderId="0" xfId="0" applyNumberFormat="1"/>
  </cellXfs>
  <cellStyles count="1">
    <cellStyle name="Normal" xfId="0" builtinId="0"/>
  </cellStyles>
  <dxfs count="1">
    <dxf>
      <numFmt numFmtId="164" formatCode="#,##0_ ;[Red]\-#,##0\ "/>
    </dxf>
  </dxfs>
  <tableStyles count="1" defaultTableStyle="TableStyleMedium2" defaultPivotStyle="PivotStyleLight16">
    <tableStyle name="Invisible" pivot="0" table="0" count="0" xr9:uid="{C679463E-B41C-49DE-98A8-DB549742CBB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A3131.%20Expenditure%20Over%20Threshold%20Report%20(AP)%20April%2026%20working.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157.676812268517" createdVersion="8" refreshedVersion="8" minRefreshableVersion="3" recordCount="571" xr:uid="{70169306-9184-4DBA-B05E-B330E1955513}">
  <cacheSource type="worksheet">
    <worksheetSource ref="A4:P575" sheet="SBS BI A3131 Report" r:id="rId2"/>
  </cacheSource>
  <cacheFields count="16">
    <cacheField name="Department Family" numFmtId="0">
      <sharedItems/>
    </cacheField>
    <cacheField name="Entity" numFmtId="0">
      <sharedItems/>
    </cacheField>
    <cacheField name="Date" numFmtId="14">
      <sharedItems containsSemiMixedTypes="0" containsNonDate="0" containsDate="1" containsString="0" minDate="2026-04-30T00:00:00" maxDate="2026-05-01T00:00:00" count="1">
        <d v="2026-04-30T00:00:00"/>
      </sharedItems>
    </cacheField>
    <cacheField name="Expense Type" numFmtId="0">
      <sharedItems count="58">
        <s v="Managed Service"/>
        <s v="X-Ray Equipment Purchase"/>
        <s v="Other Clinical Costs"/>
        <s v="Commercial Sector"/>
        <s v="Laboratory External Tests"/>
        <s v="NonNHS Trade Pybls Curr"/>
        <s v="Contractual Clinical Srv"/>
        <s v="Miscellaneous Expenditure"/>
        <s v="AUC Additions"/>
        <s v="Med &amp; Surg Equip Hire"/>
        <s v="Ext Contr Laundry"/>
        <s v="Med &amp; Surg Equip General"/>
        <s v="Computer Software/License"/>
        <s v="Drugs"/>
        <s v="Med &amp; Surg Maint Contract"/>
        <s v="Rates"/>
        <s v="Rechgs to-from Other NHS"/>
        <s v="Other Research Exp"/>
        <s v="Stationery"/>
        <s v="Materials - Mechanical"/>
        <s v="Payroll Ded'ns N/S Curr"/>
        <s v="Computer Maintenance"/>
        <s v="Furniture &amp; Fittings"/>
        <s v="Ext Contr Domestics"/>
        <s v="Postage &amp; Carriage"/>
        <s v="External Data Contracts"/>
        <s v="Rent"/>
        <s v="Bldg/Eng Equip Purch"/>
        <s v="Contr Other External"/>
        <s v="ERet Provn Staff Util Cu"/>
        <s v="Fleet Vehicle Insurance"/>
        <s v="Professional Fees"/>
        <s v="Non NHS Capitl Pybls Curr"/>
        <s v="Blood Products"/>
        <s v="Limbs"/>
        <s v="External Contractors"/>
        <s v="Prostheses"/>
        <s v="Bldg Ctrcts - PFI Svc Chg"/>
        <s v="Anaesthetics Accessories"/>
        <s v="Med &amp; Surg Equip Disp"/>
        <s v="Other Gen Supplies &amp; Srv"/>
        <s v="Computer Hardware Purch"/>
        <s v="Laboratory Equipment"/>
        <s v="Laboratory Reagents"/>
        <s v="Other Transport Costs"/>
        <s v="Med &amp; Surg Equip Repair"/>
        <s v="AUC Donations"/>
        <s v="Hearing Aids: Purchase"/>
        <s v="Maxillo Facial Implants" u="1"/>
        <s v="Income tax - Current" u="1"/>
        <s v="National Insurance - Curr" u="1"/>
        <s v="Shared Parental Leave" u="1"/>
        <s v="Stat Adoption Pay - Curr" u="1"/>
        <s v="Statutory Mat Pay - Curr" u="1"/>
        <s v="Statutory Pat Pay - Curr" u="1"/>
        <s v="Minor Works" u="1"/>
        <s v="Hardware &amp; Crockery" u="1"/>
        <s v="Audit Fees: Statutory" u="1"/>
      </sharedItems>
    </cacheField>
    <cacheField name="Expense Area" numFmtId="0">
      <sharedItems/>
    </cacheField>
    <cacheField name="Supplier" numFmtId="0">
      <sharedItems count="101">
        <s v="ABBOTT LABORATORIES LTD"/>
        <s v="COMPLEO HEALTH UK LTD"/>
        <s v="SUPPLY CHAIN COORDINATION LIMITED"/>
        <s v="EVERLIGHT RADIOLOGY"/>
        <s v="BECKMAN COULTER UK LTD"/>
        <s v="EPSOM &amp; ST HELIER UNIVERSITY HOSPITALS NHS TRUST"/>
        <s v="ZOLL MEDICAL UK LTD"/>
        <s v="LIFT SPECIALISTS LTD"/>
        <s v="ANDESCO MEDICAL LTD"/>
        <s v="ELIS UK"/>
        <s v="OPTIMA MEDICAL LTD"/>
        <s v="HEALTHNETCONNECTIONS LTD"/>
        <s v="TELEFONICA TECH NORTHERN IRELAND LTD"/>
        <s v="BRISTOL MYERS SQUIBB PHARMACEUTICALS LTD"/>
        <s v="ALLIANCE HEALTHCARE DISTRIBUTION LTD"/>
        <s v="ALLOGA UK LTD"/>
        <s v="PHILIPS ELECTRONICS UK LTD"/>
        <s v="SOFTCAT PLC"/>
        <s v="DRAX (UK) LTD"/>
        <s v="OCTAPHARMA LTD"/>
        <s v="ROCHE PRODUCTS LTD"/>
        <s v="GILEAD SCIENCES LTD"/>
        <s v="WANDSWORTH COUNCIL"/>
        <s v="SYNERTEC LTD"/>
        <s v="T SAFE UK LTD"/>
        <s v="VANGUARD HEALTHCARE SOLUTIONS LTD"/>
        <s v="METROPOLITAN THAMES VALLEY"/>
        <s v="TUSKERDIRECT LTD"/>
        <s v="ORACLE CORPORATION UK LTD"/>
        <s v="WERFEN LTD"/>
        <s v="VANTIVE LTD"/>
        <s v="STONEGROVE LTD"/>
        <s v="DAVITA UK OPERATIONS LTD"/>
        <s v="DAVITA (UK) TRADING LTD"/>
        <s v="SHJ HOSPITAL PIPELINES LTD"/>
        <s v="XIEL LTD"/>
        <s v="MITIE CLEANING &amp; ENVIRONMENTAL SERVICES LTD"/>
        <s v="HEALTHNET HOMECARE (UK) LTD"/>
        <s v="SOLITON IT LTD"/>
        <s v="PITNEY BOWES LTD"/>
        <s v="RENAL ASSOCIATION"/>
        <s v="YELLOW BRICK ESTATES II LTD"/>
        <s v="OCTAGON MAINTENANCE &amp; SHOPFITTING LTD"/>
        <s v="DRIVE DEVILBISS HEALTHCARE LTD"/>
        <s v="SCIENSUS PHARMA SERVICES LTD"/>
        <s v="KINGS COLLEGE HOSPITAL NHS FOUNDATION TRUST"/>
        <s v="TECS SPECIALIST WATER LTD"/>
        <s v="DICTATE IT LTD"/>
        <s v="BECHTLE LTD"/>
        <s v="IRON MOUNTAIN (UK) PLC"/>
        <s v="PHOENIX HEALTHCARE DISTRIBUTION LTD"/>
        <s v="AAH PHARMACEUTICALS LTD"/>
        <s v="NHS BUSINESS SERVICES AUTHORITY"/>
        <s v="FRIMLEY HEALTH NHS FOUNDATION TRUST"/>
        <s v="FINEVALLEY COMMUNICATIONS LTD"/>
        <s v="AON UK LTD"/>
        <s v="GE MEDICAL SYSTEMS LTD"/>
        <s v="E-HEALTH IT LTD"/>
        <s v="CIVICA UK LTD"/>
        <s v="NOVARTIS PHARMACEUTICALS UK LTD"/>
        <s v="JANSSEN CILAG LTD"/>
        <s v="GRIFOLS UK LTD"/>
        <s v="BNP PARIBAS LEASING SOLUTIONS LTD"/>
        <s v="INSIGHT DIRECT (UK) LTD"/>
        <s v="LLOYDS PHARMACY CLINICAL HOMECARE LTD"/>
        <s v="KINGSTON AND RICHMOND NHS FOUNDATION TRUST"/>
        <s v="INTUITIVE SURGICAL LTD"/>
        <s v="OPCARE LTD"/>
        <s v="BLACKSHAW HEALTHCARE SERVICES LTD"/>
        <s v="BECTON DICKINSON DISPENSING UK LTD"/>
        <s v="S-MED LTD"/>
        <s v="CHANGE HEALTHCARE UK HOLDINGS LTD"/>
        <s v="GUYS&amp;ST THOMAS NHS FOUNDATION TRUST"/>
        <s v="CLINICAL COMPUTING UK LTD"/>
        <s v="UNIVERSITY COLLEGE LONDON HOSPITALS NHS FOUNDATION TRUST"/>
        <s v="HATS GROUP LTD"/>
        <s v="ANTHONY NOLAN"/>
        <s v="COMMUNITY HEALTH PARTNERSHIPS LTD"/>
        <s v="INSPIRATION HEALTHCARE LTD"/>
        <s v="SEVERN HEALTHCARE TECHNOLOGIES LTD"/>
        <s v="WINCURA LTD"/>
        <s v="BENDER UK LTD"/>
        <s v="SPIRE HEALTHCARE LTD"/>
        <s v="BECTON DICKINSON UK LTD"/>
        <s v="LEICA MICROSYSTEMS (UK) LTD"/>
        <s v="YOURGENE HEALTH UK LTD"/>
        <s v="STRYKER UK LTD"/>
        <s v="ROYAL FREE LONDON NHS FOUNDATION TRUST"/>
        <s v="NHS BLOOD &amp; TRANSPLANT"/>
        <s v="ETEC CONTRACT SERVICES LTD"/>
        <s v="ST GEORGES HOSPITAL CHARITY"/>
        <s v="PRECISE DESIGN (PROJECT) LTD (THE)"/>
        <s v="SYNNOVIS ANALYTICS LLP"/>
        <s v="AUDITDATA LTD"/>
        <s v="QUANTUM HEALTH SOLUTIONS LTD"/>
        <s v="TOTAL TMJ LTD" u="1"/>
        <s v="HANEVO LTD" u="1"/>
        <s v="AFOS LTD" u="1"/>
        <s v="INLAND REVENUE CIS" u="1"/>
        <s v="NIFES PROPERTY LTD" u="1"/>
        <s v="UKAS" u="1"/>
      </sharedItems>
    </cacheField>
    <cacheField name="Transaction Number" numFmtId="1">
      <sharedItems containsSemiMixedTypes="0" containsString="0" containsNumber="1" containsInteger="1" minValue="56121061" maxValue="57980768" count="220">
        <n v="56121061"/>
        <n v="56405742"/>
        <n v="57071887"/>
        <n v="57370631"/>
        <n v="57857188"/>
        <n v="57550469"/>
        <n v="57628690"/>
        <n v="57654777"/>
        <n v="57706207"/>
        <n v="57726292"/>
        <n v="57726294"/>
        <n v="57726601"/>
        <n v="57726637"/>
        <n v="57729359"/>
        <n v="57729391"/>
        <n v="57729427"/>
        <n v="57729777"/>
        <n v="57729898"/>
        <n v="57729903"/>
        <n v="57731603"/>
        <n v="57731607"/>
        <n v="57731613"/>
        <n v="57732166"/>
        <n v="57732208"/>
        <n v="57732364"/>
        <n v="57732430"/>
        <n v="57732740"/>
        <n v="57732759"/>
        <n v="57732794"/>
        <n v="57732855"/>
        <n v="57738531"/>
        <n v="57741345"/>
        <n v="57741374"/>
        <n v="57741895"/>
        <n v="57741919"/>
        <n v="57742009"/>
        <n v="57742025"/>
        <n v="57742199"/>
        <n v="57742214"/>
        <n v="57742216"/>
        <n v="57743951"/>
        <n v="57746835"/>
        <n v="57747935"/>
        <n v="57748831"/>
        <n v="57753200"/>
        <n v="57753476"/>
        <n v="57753487"/>
        <n v="57753713"/>
        <n v="57753817"/>
        <n v="57753856"/>
        <n v="57753869"/>
        <n v="57756179"/>
        <n v="57756196"/>
        <n v="57756321"/>
        <n v="57756332"/>
        <n v="57756952"/>
        <n v="57756981"/>
        <n v="57756995"/>
        <n v="57757011"/>
        <n v="57763177"/>
        <n v="57763427"/>
        <n v="57766431"/>
        <n v="57768113"/>
        <n v="57768585"/>
        <n v="57768636"/>
        <n v="57768786"/>
        <n v="57768845"/>
        <n v="57769013"/>
        <n v="57777950"/>
        <n v="57780650"/>
        <n v="57780651"/>
        <n v="57780655"/>
        <n v="57781069"/>
        <n v="57781579"/>
        <n v="57781674"/>
        <n v="57788030"/>
        <n v="57788083"/>
        <n v="57788177"/>
        <n v="57788413"/>
        <n v="56755818"/>
        <n v="57796616"/>
        <n v="57796620"/>
        <n v="57796873"/>
        <n v="57797938"/>
        <n v="57797960"/>
        <n v="57798036"/>
        <n v="57806585"/>
        <n v="57807972"/>
        <n v="57808175"/>
        <n v="57808200"/>
        <n v="57808395"/>
        <n v="57808440"/>
        <n v="57815406"/>
        <n v="57815462"/>
        <n v="57815492"/>
        <n v="57815548"/>
        <n v="57815617"/>
        <n v="57815620"/>
        <n v="57824738"/>
        <n v="57825478"/>
        <n v="57825504"/>
        <n v="57827850"/>
        <n v="57827888"/>
        <n v="57827919"/>
        <n v="57830554"/>
        <n v="57833131"/>
        <n v="57834142"/>
        <n v="57768769"/>
        <n v="57835926"/>
        <n v="57707558"/>
        <n v="57967682"/>
        <n v="57319224"/>
        <n v="57836125"/>
        <n v="57836323"/>
        <n v="57839690"/>
        <n v="57839763"/>
        <n v="57881581"/>
        <n v="57729405"/>
        <n v="57840422"/>
        <n v="57841217"/>
        <n v="57841426"/>
        <n v="57841455"/>
        <n v="57846002"/>
        <n v="57846035"/>
        <n v="57743939"/>
        <n v="57846734"/>
        <n v="57853234"/>
        <n v="57853287"/>
        <n v="57853477"/>
        <n v="57855699"/>
        <n v="57856695"/>
        <n v="57857102"/>
        <n v="57756160"/>
        <n v="57846688"/>
        <n v="57488494"/>
        <n v="57795724"/>
        <n v="57865956"/>
        <n v="57866156"/>
        <n v="57874731"/>
        <n v="57877051"/>
        <n v="57879484"/>
        <n v="57879493"/>
        <n v="57879514"/>
        <n v="57879660"/>
        <n v="57879743"/>
        <n v="57880959"/>
        <n v="57780595"/>
        <n v="57881584"/>
        <n v="57881592"/>
        <n v="57881595"/>
        <n v="57881604"/>
        <n v="57893804"/>
        <n v="57893832"/>
        <n v="57899910"/>
        <n v="57900364"/>
        <n v="57902008"/>
        <n v="57904205"/>
        <n v="57908736"/>
        <n v="57912671"/>
        <n v="57912731"/>
        <n v="57913196"/>
        <n v="57921928"/>
        <n v="57927805"/>
        <n v="57930396"/>
        <n v="57930608"/>
        <n v="57930626"/>
        <n v="57931013"/>
        <n v="57931017"/>
        <n v="57931019"/>
        <n v="57931986"/>
        <n v="57932157"/>
        <n v="57932235"/>
        <n v="57943301"/>
        <n v="57943366"/>
        <n v="57946643"/>
        <n v="57949345"/>
        <n v="57949349"/>
        <n v="57949353"/>
        <n v="57952266"/>
        <n v="57952329"/>
        <n v="57952331"/>
        <n v="57952335"/>
        <n v="57952337"/>
        <n v="57952341"/>
        <n v="57952343"/>
        <n v="57955144"/>
        <n v="57955178"/>
        <n v="57955256"/>
        <n v="57955263"/>
        <n v="57955280"/>
        <n v="57959274"/>
        <n v="57967269"/>
        <n v="57967663"/>
        <n v="57729744"/>
        <n v="57967680"/>
        <n v="57768820"/>
        <n v="57836094"/>
        <n v="57707557"/>
        <n v="57967670"/>
        <n v="57980765"/>
        <n v="57980768"/>
        <n v="56825220" u="1"/>
        <n v="57729285" u="1"/>
        <n v="57729380" u="1"/>
        <n v="57732251" u="1"/>
        <n v="57742230" u="1"/>
        <n v="57753830" u="1"/>
        <n v="57756998" u="1"/>
        <n v="57768136" u="1"/>
        <n v="57780596" u="1"/>
        <n v="57817083" u="1"/>
        <n v="57834317" u="1"/>
        <n v="57834324" u="1"/>
        <n v="57840421" u="1"/>
        <n v="57846487" u="1"/>
        <n v="57857148" u="1"/>
        <n v="57857189" u="1"/>
        <n v="57857398" u="1"/>
        <n v="57876034" u="1"/>
        <n v="57954298" u="1"/>
      </sharedItems>
    </cacheField>
    <cacheField name="AP Amount" numFmtId="40">
      <sharedItems containsSemiMixedTypes="0" containsString="0" containsNumber="1" minValue="2.4" maxValue="3615360"/>
    </cacheField>
    <cacheField name="Description" numFmtId="0">
      <sharedItems containsBlank="1"/>
    </cacheField>
    <cacheField name="Supplier Postcode" numFmtId="0">
      <sharedItems/>
    </cacheField>
    <cacheField name="Supplier type" numFmtId="0">
      <sharedItems containsNonDate="0" containsString="0" containsBlank="1"/>
    </cacheField>
    <cacheField name="Contract Number" numFmtId="0">
      <sharedItems containsNonDate="0" containsString="0" containsBlank="1"/>
    </cacheField>
    <cacheField name="Project code" numFmtId="0">
      <sharedItems containsNonDate="0" containsString="0" containsBlank="1"/>
    </cacheField>
    <cacheField name="Expenditure type" numFmtId="0">
      <sharedItems containsNonDate="0" containsString="0" containsBlank="1"/>
    </cacheField>
    <cacheField name="VAT Registration Number" numFmtId="0">
      <sharedItems containsBlank="1"/>
    </cacheField>
    <cacheField name="Purchase Invoice Number"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71">
  <r>
    <s v="Department of Health"/>
    <s v="St George's Univ Hosp NHS FT"/>
    <x v="0"/>
    <x v="0"/>
    <s v="SWLP BLOOD SCIENCES STH"/>
    <x v="0"/>
    <x v="0"/>
    <n v="205016.69"/>
    <s v="Abbott Managed Laboratory Services for Epsom and St. Helier. (Year 3 - from 1st April 2025. Replaces PO 352087127. Order Must be raised as Match to Receipt) Contract reference: STG-1-2324-6-NT0265-E"/>
    <s v="SL6 4XE"/>
    <m/>
    <m/>
    <m/>
    <m/>
    <s v="430867056"/>
    <s v="752257140"/>
  </r>
  <r>
    <s v="Department of Health"/>
    <s v="St George's Univ Hosp NHS FT"/>
    <x v="0"/>
    <x v="0"/>
    <s v="SWLP BLOOD SCIENCES STH"/>
    <x v="0"/>
    <x v="0"/>
    <n v="358.5"/>
    <s v="http://nww.docserv.wyss.nhs.uk/synergyiim/dist/?val=7197935_30716024_20250311030718"/>
    <s v="SL6 4XE"/>
    <m/>
    <m/>
    <m/>
    <m/>
    <s v="430867056"/>
    <s v="752257140"/>
  </r>
  <r>
    <s v="Department of Health"/>
    <s v="St George's Univ Hosp NHS FT"/>
    <x v="0"/>
    <x v="0"/>
    <s v="SWLP BLOOD SCIENCES STH"/>
    <x v="0"/>
    <x v="1"/>
    <n v="110698.29"/>
    <s v="Abbott Managed Laboratory Services for Epsom and St. Helier. (Year 3 - from 1st April 2025. Replaces PO 352087127. Order Must be raised as Match to Receipt) Contract reference: STG-1-2324-6-NT0265-E"/>
    <s v="SL6 4XE"/>
    <m/>
    <m/>
    <m/>
    <m/>
    <s v="430867056"/>
    <s v="752266962"/>
  </r>
  <r>
    <s v="Department of Health"/>
    <s v="St George's Univ Hosp NHS FT"/>
    <x v="0"/>
    <x v="0"/>
    <s v="SWLP BLOOD SCIENCES STH"/>
    <x v="0"/>
    <x v="1"/>
    <n v="358.5"/>
    <s v="http://nww.docserv.wyss.nhs.uk/synergyiim/dist/?val=7256590_30937323_20250112032818"/>
    <s v="SL6 4XE"/>
    <m/>
    <m/>
    <m/>
    <m/>
    <s v="430867056"/>
    <s v="752266962"/>
  </r>
  <r>
    <s v="Department of Health"/>
    <s v="St George's Univ Hosp NHS FT"/>
    <x v="0"/>
    <x v="1"/>
    <s v="RADIOLOGY SGH"/>
    <x v="1"/>
    <x v="2"/>
    <n v="62930"/>
    <s v="top up for po 352136688 compleo call off value contract to include all elements including but not limited to generator, fuel , staff, unit and reporting. contract ref C246117 to cover this FY"/>
    <s v="M4 6JG"/>
    <m/>
    <m/>
    <m/>
    <m/>
    <s v="391397169"/>
    <s v="103672"/>
  </r>
  <r>
    <s v="Department of Health"/>
    <s v="St George's Univ Hosp NHS FT"/>
    <x v="0"/>
    <x v="2"/>
    <s v="RADIOLOGY AMH"/>
    <x v="2"/>
    <x v="3"/>
    <n v="109830.8"/>
    <s v="Service Contract Philips ACHIEVA 3.0T GB101073-078-001 01/04/2024 to 31/03/2027"/>
    <s v="DE55 4QJ"/>
    <m/>
    <m/>
    <m/>
    <m/>
    <s v="290885854"/>
    <s v="103000018472"/>
  </r>
  <r>
    <s v="Department of Health"/>
    <s v="St George's Univ Hosp NHS FT"/>
    <x v="0"/>
    <x v="1"/>
    <s v="RADIOLOGY SGH"/>
    <x v="3"/>
    <x v="4"/>
    <n v="45823.11"/>
    <s v="top up po for 352136687 to cover from dec 2025-1/4/2026 Everlight reporting service call of value contract for st Georges main radiology"/>
    <s v="NW1 3AX"/>
    <m/>
    <m/>
    <m/>
    <m/>
    <s v="134 0728 36"/>
    <s v="SIN016973A"/>
  </r>
  <r>
    <s v="Department of Health"/>
    <s v="St George's Univ Hosp NHS FT"/>
    <x v="0"/>
    <x v="3"/>
    <s v="RADIOLOGY AMH"/>
    <x v="1"/>
    <x v="5"/>
    <n v="34000"/>
    <s v="Staffed Modular MRI Unit Hire outside St James Wing to support Neuroradiology for the period covering 1st July 2024 to 30th June 2026 &amp;#8211; 4 days per week contract reference C246117"/>
    <s v="M4 6JG"/>
    <m/>
    <m/>
    <m/>
    <m/>
    <s v="391397169"/>
    <s v="102536"/>
  </r>
  <r>
    <s v="Department of Health"/>
    <s v="St George's Univ Hosp NHS FT"/>
    <x v="0"/>
    <x v="3"/>
    <s v="RADIOLOGY AMH"/>
    <x v="1"/>
    <x v="5"/>
    <n v="3714.29"/>
    <s v="http://nww.docserv.wyss.nhs.uk/synergyiim/dist/?val=7454496_31733967_20260313120826"/>
    <s v="M4 6JG"/>
    <m/>
    <m/>
    <m/>
    <m/>
    <s v="391397169"/>
    <s v="102536"/>
  </r>
  <r>
    <s v="Department of Health"/>
    <s v="St George's Univ Hosp NHS FT"/>
    <x v="0"/>
    <x v="4"/>
    <s v="SWLP MES CONTRACT"/>
    <x v="4"/>
    <x v="6"/>
    <n v="547362.48"/>
    <s v="Beckman Coulter contract STG-1-2425-8NT0591-G Top up for PO 352112558 to cover Nov - March"/>
    <s v="HP7 9NA"/>
    <m/>
    <m/>
    <m/>
    <m/>
    <s v="918 5613 09"/>
    <s v="1638884"/>
  </r>
  <r>
    <s v="Department of Health"/>
    <s v="St George's Univ Hosp NHS FT"/>
    <x v="0"/>
    <x v="4"/>
    <s v="SWLP MES CONTRACT"/>
    <x v="4"/>
    <x v="6"/>
    <n v="109472.5"/>
    <s v="http://nww.docserv.wyss.nhs.uk/synergyiim/dist/?val=7469341_31796300_20260323030946"/>
    <s v="HP7 9NA"/>
    <m/>
    <m/>
    <m/>
    <m/>
    <s v="918 5613 09"/>
    <s v="1638884"/>
  </r>
  <r>
    <s v="Department of Health"/>
    <s v="St George's Univ Hosp NHS FT"/>
    <x v="0"/>
    <x v="4"/>
    <s v="SWLP MES CONTRACT"/>
    <x v="4"/>
    <x v="7"/>
    <n v="569964.23"/>
    <s v="Beckman Coulter contract STG-1-2425-8NT0591-G Top up for PO 352112558 to cover Nov - March"/>
    <s v="HP7 9NA"/>
    <m/>
    <m/>
    <m/>
    <m/>
    <s v="918 5613 09"/>
    <s v="1639057"/>
  </r>
  <r>
    <s v="Department of Health"/>
    <s v="St George's Univ Hosp NHS FT"/>
    <x v="0"/>
    <x v="4"/>
    <s v="SWLP MES CONTRACT"/>
    <x v="4"/>
    <x v="7"/>
    <n v="113992.85"/>
    <s v="http://nww.docserv.wyss.nhs.uk/synergyiim/dist/?val=7475702_31822319_20260325082345"/>
    <s v="HP7 9NA"/>
    <m/>
    <m/>
    <m/>
    <m/>
    <s v="918 5613 09"/>
    <s v="1639057"/>
  </r>
  <r>
    <s v="Department of Health"/>
    <s v="St George's Univ Hosp NHS FT"/>
    <x v="0"/>
    <x v="5"/>
    <s v="Balance Sheet"/>
    <x v="2"/>
    <x v="8"/>
    <n v="1239444.55"/>
    <s v="http://nww.docserv.wyss.nhs.uk/synergyiim/dist/?val=7486180_31858744_20260330092440"/>
    <s v="DE55 4QJ"/>
    <m/>
    <m/>
    <m/>
    <m/>
    <s v="290885854"/>
    <s v="307026"/>
  </r>
  <r>
    <s v="Department of Health"/>
    <s v="St George's Univ Hosp NHS FT"/>
    <x v="0"/>
    <x v="6"/>
    <s v="HAEMODIALYSIS UNIT"/>
    <x v="5"/>
    <x v="9"/>
    <n v="82389.119999999995"/>
    <s v="FY 2025 - 26 RENAL PATIENT DIALYSIS NHS INCOME"/>
    <s v="LS11 1HP"/>
    <m/>
    <m/>
    <m/>
    <m/>
    <s v="654970602"/>
    <s v="19797088"/>
  </r>
  <r>
    <s v="Department of Health"/>
    <s v="St George's Univ Hosp NHS FT"/>
    <x v="0"/>
    <x v="7"/>
    <s v="SWLP OVERHEADS"/>
    <x v="5"/>
    <x v="10"/>
    <n v="77837.929999999993"/>
    <s v="NonPat Care to Otr Bodies (4730)"/>
    <s v="LS11 1HP"/>
    <m/>
    <m/>
    <m/>
    <m/>
    <s v="654970602"/>
    <s v="19797325"/>
  </r>
  <r>
    <s v="Department of Health"/>
    <s v="St George's Univ Hosp NHS FT"/>
    <x v="0"/>
    <x v="8"/>
    <s v="Balance Sheet"/>
    <x v="6"/>
    <x v="11"/>
    <n v="71198.23"/>
    <s v="Med Phys 2025096-B Defibrillators Supplier quote: 68410 V:1 (valid to 11/04/2026) NHS SC framework: 2022/S 000-035844 URN: CPQ 17567 DEF 26"/>
    <s v="WA7 1SY"/>
    <m/>
    <m/>
    <m/>
    <m/>
    <s v="603734951"/>
    <s v="202032"/>
  </r>
  <r>
    <s v="Department of Health"/>
    <s v="St George's Univ Hosp NHS FT"/>
    <x v="0"/>
    <x v="8"/>
    <s v="Balance Sheet"/>
    <x v="6"/>
    <x v="11"/>
    <n v="14239.65"/>
    <s v="http://nww.docserv.wyss.nhs.uk/synergyiim/dist/?val=7490758_31876248_20260331121346"/>
    <s v="WA7 1SY"/>
    <m/>
    <m/>
    <m/>
    <m/>
    <s v="603734951"/>
    <s v="202032"/>
  </r>
  <r>
    <s v="Department of Health"/>
    <s v="St George's Univ Hosp NHS FT"/>
    <x v="0"/>
    <x v="8"/>
    <s v="Balance Sheet"/>
    <x v="7"/>
    <x v="12"/>
    <n v="805862"/>
    <s v="Tender Ref: C408000 Project No 016 Lift Refurbishment"/>
    <s v="AL9 7NT"/>
    <m/>
    <m/>
    <m/>
    <m/>
    <s v="562209259"/>
    <s v="CSI002616"/>
  </r>
  <r>
    <s v="Department of Health"/>
    <s v="St George's Univ Hosp NHS FT"/>
    <x v="0"/>
    <x v="8"/>
    <s v="Balance Sheet"/>
    <x v="7"/>
    <x v="12"/>
    <n v="161172.4"/>
    <s v="http://nww.docserv.wyss.nhs.uk/synergyiim/dist/?val=7492166_31882799_20260104025409"/>
    <s v="AL9 7NT"/>
    <m/>
    <m/>
    <m/>
    <m/>
    <s v="562209259"/>
    <s v="CSI002616"/>
  </r>
  <r>
    <s v="Department of Health"/>
    <s v="St George's Univ Hosp NHS FT"/>
    <x v="0"/>
    <x v="9"/>
    <s v="NEUROSURG THEATRES DIRECT COST"/>
    <x v="8"/>
    <x v="13"/>
    <n v="23650"/>
    <s v="Date of Op:12/03/2026 Surgeon:Jason Bernard Kit: NEMOST Supplier: ANDESCO MEDICAL Delivery direct to Neuro Theatres Atkinson Morley Wing"/>
    <s v="CT14 6EY"/>
    <m/>
    <m/>
    <m/>
    <m/>
    <m/>
    <s v="INV0035"/>
  </r>
  <r>
    <s v="Department of Health"/>
    <s v="St George's Univ Hosp NHS FT"/>
    <x v="0"/>
    <x v="9"/>
    <s v="NEUROSURG THEATRES DIRECT COST"/>
    <x v="8"/>
    <x v="13"/>
    <n v="4789"/>
    <s v="http://nww.docserv.wyss.nhs.uk/synergyiim/dist/?val=7491964_31881342_20260104022101"/>
    <s v="CT14 6EY"/>
    <m/>
    <m/>
    <m/>
    <m/>
    <m/>
    <s v="INV0035"/>
  </r>
  <r>
    <s v="Department of Health"/>
    <s v="St George's Univ Hosp NHS FT"/>
    <x v="0"/>
    <x v="9"/>
    <s v="NEUROSURG THEATRES DIRECT COST"/>
    <x v="8"/>
    <x v="13"/>
    <n v="295"/>
    <m/>
    <s v="CT14 6EY"/>
    <m/>
    <m/>
    <m/>
    <m/>
    <m/>
    <s v="INV0035"/>
  </r>
  <r>
    <s v="Department of Health"/>
    <s v="St George's Univ Hosp NHS FT"/>
    <x v="0"/>
    <x v="10"/>
    <s v="LAUNDRY SERVICES"/>
    <x v="9"/>
    <x v="14"/>
    <n v="42309.56"/>
    <s v="Provision of linen &amp; laundry services for financial year 2025-26"/>
    <s v="RG24 8NA"/>
    <m/>
    <m/>
    <m/>
    <m/>
    <s v="GB 226 5161 79"/>
    <s v="IN548540"/>
  </r>
  <r>
    <s v="Department of Health"/>
    <s v="St George's Univ Hosp NHS FT"/>
    <x v="0"/>
    <x v="8"/>
    <s v="Balance Sheet"/>
    <x v="10"/>
    <x v="15"/>
    <n v="93635"/>
    <s v="New PO, Quote: St Georges EEG Upgrade &amp; St Georges EMG Upgrade, Product Description: Medical Physics Windows 11 Upgrades"/>
    <s v="GU2 7AA"/>
    <m/>
    <m/>
    <m/>
    <m/>
    <s v="736253238"/>
    <s v="73502"/>
  </r>
  <r>
    <s v="Department of Health"/>
    <s v="St George's Univ Hosp NHS FT"/>
    <x v="0"/>
    <x v="8"/>
    <s v="Balance Sheet"/>
    <x v="10"/>
    <x v="15"/>
    <n v="18727"/>
    <s v="http://nww.docserv.wyss.nhs.uk/synergyiim/dist/?val=7492909_31886873_20260104051039"/>
    <s v="GU2 7AA"/>
    <m/>
    <m/>
    <m/>
    <m/>
    <s v="736253238"/>
    <s v="73502"/>
  </r>
  <r>
    <s v="Department of Health"/>
    <s v="St George's Univ Hosp NHS FT"/>
    <x v="0"/>
    <x v="11"/>
    <s v="FETAL MEDICINE UNIT"/>
    <x v="11"/>
    <x v="16"/>
    <n v="23334"/>
    <s v="Annual ViewPoint Maintenance Renewal"/>
    <s v="GU12 6AE"/>
    <m/>
    <m/>
    <m/>
    <m/>
    <m/>
    <s v="25279"/>
  </r>
  <r>
    <s v="Department of Health"/>
    <s v="St George's Univ Hosp NHS FT"/>
    <x v="0"/>
    <x v="11"/>
    <s v="FETAL MEDICINE UNIT"/>
    <x v="11"/>
    <x v="16"/>
    <n v="4666.8"/>
    <s v="https://nww.einvoice-prod.sbs.nhs.uk:8179/invoicepdf/5e55e334-9ba1-5ea9-97c3-8fd77f7401cb"/>
    <s v="GU12 6AE"/>
    <m/>
    <m/>
    <m/>
    <m/>
    <m/>
    <s v="25279"/>
  </r>
  <r>
    <s v="Department of Health"/>
    <s v="St George's Univ Hosp NHS FT"/>
    <x v="0"/>
    <x v="12"/>
    <s v="INFORMATION DIRECTORATE"/>
    <x v="12"/>
    <x v="17"/>
    <n v="23520"/>
    <s v="Telefonica will lead the implementation of the AI solutions, ensuring seamless integration with our systems. They will provide a tailored approach, deploying the most suitable AI technologies to meet our specific needs."/>
    <s v="BT3 9DT"/>
    <m/>
    <m/>
    <m/>
    <m/>
    <m/>
    <s v="53128A"/>
  </r>
  <r>
    <s v="Department of Health"/>
    <s v="St George's Univ Hosp NHS FT"/>
    <x v="0"/>
    <x v="12"/>
    <s v="INFORMATION DIRECTORATE"/>
    <x v="12"/>
    <x v="17"/>
    <n v="4704"/>
    <m/>
    <s v="BT3 9DT"/>
    <m/>
    <m/>
    <m/>
    <m/>
    <m/>
    <s v="53128A"/>
  </r>
  <r>
    <s v="Department of Health"/>
    <s v="St George's Univ Hosp NHS FT"/>
    <x v="0"/>
    <x v="12"/>
    <s v="INFORMATION DIRECTORATE"/>
    <x v="12"/>
    <x v="18"/>
    <n v="24815"/>
    <s v="Through these workshops, they will gain a detailed understanding of our business needs and objectives. Based on this analysis, Telefonica will recommend the most suitable AI solutions and providing tailored design."/>
    <s v="BT3 9DT"/>
    <m/>
    <m/>
    <m/>
    <m/>
    <m/>
    <s v="53129A"/>
  </r>
  <r>
    <s v="Department of Health"/>
    <s v="St George's Univ Hosp NHS FT"/>
    <x v="0"/>
    <x v="12"/>
    <s v="INFORMATION DIRECTORATE"/>
    <x v="12"/>
    <x v="18"/>
    <n v="4963"/>
    <m/>
    <s v="BT3 9DT"/>
    <m/>
    <m/>
    <m/>
    <m/>
    <m/>
    <s v="53129A"/>
  </r>
  <r>
    <s v="Department of Health"/>
    <s v="St George's Univ Hosp NHS FT"/>
    <x v="0"/>
    <x v="13"/>
    <s v="Balance Sheet"/>
    <x v="13"/>
    <x v="19"/>
    <n v="140250"/>
    <s v="1 Vial Pack LISOCABTAGENE MARALEUCEL (BREYANZI) Vial"/>
    <s v="CH4 9QW"/>
    <m/>
    <m/>
    <m/>
    <m/>
    <s v="GB163542667"/>
    <s v="100797513"/>
  </r>
  <r>
    <s v="Department of Health"/>
    <s v="St George's Univ Hosp NHS FT"/>
    <x v="0"/>
    <x v="13"/>
    <s v="Balance Sheet"/>
    <x v="14"/>
    <x v="20"/>
    <n v="5497.8"/>
    <s v="1 Pre-filled Pen 4 dose pen SEMAGLUTIDE (WEGOVY) Injection 1.7mg"/>
    <s v="KT9 1SN"/>
    <m/>
    <m/>
    <m/>
    <m/>
    <s v="GB386334767"/>
    <s v="1005555820"/>
  </r>
  <r>
    <s v="Department of Health"/>
    <s v="St George's Univ Hosp NHS FT"/>
    <x v="0"/>
    <x v="13"/>
    <s v="Balance Sheet"/>
    <x v="14"/>
    <x v="20"/>
    <n v="6371.52"/>
    <s v="1 Unit Pack ERYTHROPOIETIN (Epoetin Alfa) Pre-filled Disposable Syringe 40000units in 1ml"/>
    <s v="KT9 1SN"/>
    <m/>
    <m/>
    <m/>
    <m/>
    <s v="GB386334767"/>
    <s v="1005555820"/>
  </r>
  <r>
    <s v="Department of Health"/>
    <s v="St George's Univ Hosp NHS FT"/>
    <x v="0"/>
    <x v="13"/>
    <s v="Balance Sheet"/>
    <x v="14"/>
    <x v="20"/>
    <n v="646.55999999999995"/>
    <s v="1 Unit Pack PHOSPHATE Enema Standard Short Neck"/>
    <s v="KT9 1SN"/>
    <m/>
    <m/>
    <m/>
    <m/>
    <s v="GB386334767"/>
    <s v="1005555820"/>
  </r>
  <r>
    <s v="Department of Health"/>
    <s v="St George's Univ Hosp NHS FT"/>
    <x v="0"/>
    <x v="13"/>
    <s v="Balance Sheet"/>
    <x v="14"/>
    <x v="20"/>
    <n v="238.8"/>
    <s v="1 Unit Pack TABLET CUTTER (Code 7345) Unit"/>
    <s v="KT9 1SN"/>
    <m/>
    <m/>
    <m/>
    <m/>
    <s v="GB386334767"/>
    <s v="1005555820"/>
  </r>
  <r>
    <s v="Department of Health"/>
    <s v="St George's Univ Hosp NHS FT"/>
    <x v="0"/>
    <x v="13"/>
    <s v="Balance Sheet"/>
    <x v="14"/>
    <x v="20"/>
    <n v="105"/>
    <s v="1 x 300ml Pack CHLORHEXIDINE (Original Flavour) Mouthwash 0.2%"/>
    <s v="KT9 1SN"/>
    <m/>
    <m/>
    <m/>
    <m/>
    <s v="GB386334767"/>
    <s v="1005555820"/>
  </r>
  <r>
    <s v="Department of Health"/>
    <s v="St George's Univ Hosp NHS FT"/>
    <x v="0"/>
    <x v="13"/>
    <s v="Balance Sheet"/>
    <x v="14"/>
    <x v="20"/>
    <n v="468"/>
    <s v="1 x Pre-filled Syringe Pack REVAXIS (Td/IPV) Vaccine Diphtheria (low dose) + Tetanus + Polio (inactivated)"/>
    <s v="KT9 1SN"/>
    <m/>
    <m/>
    <m/>
    <m/>
    <s v="GB386334767"/>
    <s v="1005555820"/>
  </r>
  <r>
    <s v="Department of Health"/>
    <s v="St George's Univ Hosp NHS FT"/>
    <x v="0"/>
    <x v="13"/>
    <s v="Balance Sheet"/>
    <x v="14"/>
    <x v="20"/>
    <n v="792.06"/>
    <s v="10 x 10ml Ampoule Box ADRENALINE (Epinephrine) Injection 10 mg in 10ml (1:1000)"/>
    <s v="KT9 1SN"/>
    <m/>
    <m/>
    <m/>
    <m/>
    <s v="GB386334767"/>
    <s v="1005555820"/>
  </r>
  <r>
    <s v="Department of Health"/>
    <s v="St George's Univ Hosp NHS FT"/>
    <x v="0"/>
    <x v="13"/>
    <s v="Balance Sheet"/>
    <x v="14"/>
    <x v="20"/>
    <n v="71.28"/>
    <s v="10 x 1ml Ampoule Pack GLYCOPYRRONIUM Injection 200micrograms in 1ml"/>
    <s v="KT9 1SN"/>
    <m/>
    <m/>
    <m/>
    <m/>
    <s v="GB386334767"/>
    <s v="1005555820"/>
  </r>
  <r>
    <s v="Department of Health"/>
    <s v="St George's Univ Hosp NHS FT"/>
    <x v="0"/>
    <x v="13"/>
    <s v="Balance Sheet"/>
    <x v="14"/>
    <x v="20"/>
    <n v="16.579999999999998"/>
    <s v="100 Capsule Pack CO-BENELDOPA 25 / 100 (MADOPAR 125) Capsules 25mg Benserazide + 100mg Levodopa"/>
    <s v="KT9 1SN"/>
    <m/>
    <m/>
    <m/>
    <m/>
    <s v="GB386334767"/>
    <s v="1005555820"/>
  </r>
  <r>
    <s v="Department of Health"/>
    <s v="St George's Univ Hosp NHS FT"/>
    <x v="0"/>
    <x v="13"/>
    <s v="Balance Sheet"/>
    <x v="14"/>
    <x v="20"/>
    <n v="678"/>
    <s v="100 Capsule Pack CREON 25000 Capsules"/>
    <s v="KT9 1SN"/>
    <m/>
    <m/>
    <m/>
    <m/>
    <s v="GB386334767"/>
    <s v="1005555820"/>
  </r>
  <r>
    <s v="Department of Health"/>
    <s v="St George's Univ Hosp NHS FT"/>
    <x v="0"/>
    <x v="13"/>
    <s v="Balance Sheet"/>
    <x v="14"/>
    <x v="20"/>
    <n v="273.36"/>
    <s v="100 Capsule Pack DOCUSATE SODIUM Capsules 100mg"/>
    <s v="KT9 1SN"/>
    <m/>
    <m/>
    <m/>
    <m/>
    <s v="GB386334767"/>
    <s v="1005555820"/>
  </r>
  <r>
    <s v="Department of Health"/>
    <s v="St George's Univ Hosp NHS FT"/>
    <x v="0"/>
    <x v="13"/>
    <s v="Balance Sheet"/>
    <x v="14"/>
    <x v="20"/>
    <n v="35.4"/>
    <s v="100 Tablet Pack CO-BENELDOPA 12.5 / 50 (MADOPAR 62.5 Dispersible) Tablets dispersible 12.5mg Benserazide + 50mg Levodopa"/>
    <s v="KT9 1SN"/>
    <m/>
    <m/>
    <m/>
    <m/>
    <s v="GB386334767"/>
    <s v="1005555820"/>
  </r>
  <r>
    <s v="Department of Health"/>
    <s v="St George's Univ Hosp NHS FT"/>
    <x v="0"/>
    <x v="13"/>
    <s v="Balance Sheet"/>
    <x v="14"/>
    <x v="20"/>
    <n v="15.6"/>
    <s v="100 ml Pack ALIMEMAZINE TARTRATE (Trimeprazine) Syrup 30mg in 5ml"/>
    <s v="KT9 1SN"/>
    <m/>
    <m/>
    <m/>
    <m/>
    <s v="GB386334767"/>
    <s v="1005555820"/>
  </r>
  <r>
    <s v="Department of Health"/>
    <s v="St George's Univ Hosp NHS FT"/>
    <x v="0"/>
    <x v="13"/>
    <s v="Balance Sheet"/>
    <x v="14"/>
    <x v="20"/>
    <n v="219"/>
    <s v="100 ml Pack PARACETAMOL (CALPOL SIX PLUS S/F) Suspension 250mg in 5ml"/>
    <s v="KT9 1SN"/>
    <m/>
    <m/>
    <m/>
    <m/>
    <s v="GB386334767"/>
    <s v="1005555820"/>
  </r>
  <r>
    <s v="Department of Health"/>
    <s v="St George's Univ Hosp NHS FT"/>
    <x v="0"/>
    <x v="13"/>
    <s v="Balance Sheet"/>
    <x v="14"/>
    <x v="20"/>
    <n v="819.48"/>
    <s v="12 X 200ml Pack LEVOBUPIVACAINE (1.25mg in 1ml) (200ml) Infusion epidural 0.125%"/>
    <s v="KT9 1SN"/>
    <m/>
    <m/>
    <m/>
    <m/>
    <s v="GB386334767"/>
    <s v="1005555820"/>
  </r>
  <r>
    <s v="Department of Health"/>
    <s v="St George's Univ Hosp NHS FT"/>
    <x v="0"/>
    <x v="13"/>
    <s v="Balance Sheet"/>
    <x v="14"/>
    <x v="20"/>
    <n v="636.72"/>
    <s v="120 Dose Pack BECLOMETASONE DIPROPIONATE/FORMOTEROL FUMARATE (FOSTAIR MDI) Aerosol inhalation Beclometasone dipro 100 micrograms + Formoterol 6 micrograms"/>
    <s v="KT9 1SN"/>
    <m/>
    <m/>
    <m/>
    <m/>
    <s v="GB386334767"/>
    <s v="1005555820"/>
  </r>
  <r>
    <s v="Department of Health"/>
    <s v="St George's Univ Hosp NHS FT"/>
    <x v="0"/>
    <x v="13"/>
    <s v="Balance Sheet"/>
    <x v="14"/>
    <x v="20"/>
    <n v="622.08000000000004"/>
    <s v="15 Suppository Pack PROGESTERONE Pessaries 400mg"/>
    <s v="KT9 1SN"/>
    <m/>
    <m/>
    <m/>
    <m/>
    <s v="GB386334767"/>
    <s v="1005555820"/>
  </r>
  <r>
    <s v="Department of Health"/>
    <s v="St George's Univ Hosp NHS FT"/>
    <x v="0"/>
    <x v="13"/>
    <s v="Balance Sheet"/>
    <x v="14"/>
    <x v="20"/>
    <n v="330"/>
    <s v="20 Capsule Pack SALBUTAMOL IN SODIUM CHLORIDE 0.9% Nebules 2.5mg in 2.5ml"/>
    <s v="KT9 1SN"/>
    <m/>
    <m/>
    <m/>
    <m/>
    <s v="GB386334767"/>
    <s v="1005555820"/>
  </r>
  <r>
    <s v="Department of Health"/>
    <s v="St George's Univ Hosp NHS FT"/>
    <x v="0"/>
    <x v="13"/>
    <s v="Balance Sheet"/>
    <x v="14"/>
    <x v="20"/>
    <n v="8.35"/>
    <s v="200 Dose Pack BECLOMETASONE (Beclomethasone) Inhaler 50micrograms per metered dose"/>
    <s v="KT9 1SN"/>
    <m/>
    <m/>
    <m/>
    <m/>
    <s v="GB386334767"/>
    <s v="1005555820"/>
  </r>
  <r>
    <s v="Department of Health"/>
    <s v="St George's Univ Hosp NHS FT"/>
    <x v="0"/>
    <x v="13"/>
    <s v="Balance Sheet"/>
    <x v="14"/>
    <x v="20"/>
    <n v="5255.52"/>
    <s v="25 Vial Pack BENZYLPENICILLIN Injection 1.2gm (2 mega units)"/>
    <s v="KT9 1SN"/>
    <m/>
    <m/>
    <m/>
    <m/>
    <s v="GB386334767"/>
    <s v="1005555820"/>
  </r>
  <r>
    <s v="Department of Health"/>
    <s v="St George's Univ Hosp NHS FT"/>
    <x v="0"/>
    <x v="13"/>
    <s v="Balance Sheet"/>
    <x v="14"/>
    <x v="20"/>
    <n v="132"/>
    <s v="28 Tablet Pack BUMETANIDE Tablets 1mg"/>
    <s v="KT9 1SN"/>
    <m/>
    <m/>
    <m/>
    <m/>
    <s v="GB386334767"/>
    <s v="1005555820"/>
  </r>
  <r>
    <s v="Department of Health"/>
    <s v="St George's Univ Hosp NHS FT"/>
    <x v="0"/>
    <x v="13"/>
    <s v="Balance Sheet"/>
    <x v="14"/>
    <x v="20"/>
    <n v="136.24"/>
    <s v="28 Tablet Pack GUANFACINE Tablets prolonged release 2mg"/>
    <s v="KT9 1SN"/>
    <m/>
    <m/>
    <m/>
    <m/>
    <s v="GB386334767"/>
    <s v="1005555820"/>
  </r>
  <r>
    <s v="Department of Health"/>
    <s v="St George's Univ Hosp NHS FT"/>
    <x v="0"/>
    <x v="13"/>
    <s v="Balance Sheet"/>
    <x v="14"/>
    <x v="20"/>
    <n v="2536.02"/>
    <s v="28 Tablet Pack LIOTHYRONINE Tablets 10micrograms"/>
    <s v="KT9 1SN"/>
    <m/>
    <m/>
    <m/>
    <m/>
    <s v="GB386334767"/>
    <s v="1005555820"/>
  </r>
  <r>
    <s v="Department of Health"/>
    <s v="St George's Univ Hosp NHS FT"/>
    <x v="0"/>
    <x v="13"/>
    <s v="Balance Sheet"/>
    <x v="14"/>
    <x v="20"/>
    <n v="22.58"/>
    <s v="3 x 28 tablets Pack DESOGESTREL (Cerelle) Tablets 75micrograms"/>
    <s v="KT9 1SN"/>
    <m/>
    <m/>
    <m/>
    <m/>
    <s v="GB386334767"/>
    <s v="1005555820"/>
  </r>
  <r>
    <s v="Department of Health"/>
    <s v="St George's Univ Hosp NHS FT"/>
    <x v="0"/>
    <x v="13"/>
    <s v="Balance Sheet"/>
    <x v="14"/>
    <x v="20"/>
    <n v="194.88"/>
    <s v="500 g Pack ZEROBASE Cream"/>
    <s v="KT9 1SN"/>
    <m/>
    <m/>
    <m/>
    <m/>
    <s v="GB386334767"/>
    <s v="1005555820"/>
  </r>
  <r>
    <s v="Department of Health"/>
    <s v="St George's Univ Hosp NHS FT"/>
    <x v="0"/>
    <x v="13"/>
    <s v="Balance Sheet"/>
    <x v="14"/>
    <x v="20"/>
    <n v="391.2"/>
    <s v="500 ml Pack DERMOL 500 Lotion"/>
    <s v="KT9 1SN"/>
    <m/>
    <m/>
    <m/>
    <m/>
    <s v="GB386334767"/>
    <s v="1005555820"/>
  </r>
  <r>
    <s v="Department of Health"/>
    <s v="St George's Univ Hosp NHS FT"/>
    <x v="0"/>
    <x v="13"/>
    <s v="Balance Sheet"/>
    <x v="14"/>
    <x v="20"/>
    <n v="20.04"/>
    <s v="56 Tablet Pack LAMOTRIGINE Tablets 50mg"/>
    <s v="KT9 1SN"/>
    <m/>
    <m/>
    <m/>
    <m/>
    <s v="GB386334767"/>
    <s v="1005555820"/>
  </r>
  <r>
    <s v="Department of Health"/>
    <s v="St George's Univ Hosp NHS FT"/>
    <x v="0"/>
    <x v="13"/>
    <s v="Balance Sheet"/>
    <x v="14"/>
    <x v="20"/>
    <n v="407.28"/>
    <s v="60 Capsule Pack CICLOSPORIN (Cyclosporin) NEORAL Capsules 10mg"/>
    <s v="KT9 1SN"/>
    <m/>
    <m/>
    <m/>
    <m/>
    <s v="GB386334767"/>
    <s v="1005555820"/>
  </r>
  <r>
    <s v="Department of Health"/>
    <s v="St George's Univ Hosp NHS FT"/>
    <x v="0"/>
    <x v="13"/>
    <s v="Balance Sheet"/>
    <x v="15"/>
    <x v="21"/>
    <n v="196.32"/>
    <s v="1 Unit Pack METHOTREXATE (METOJECT) Pre-filled Pen 20mg in 0.4ml"/>
    <s v="DE55 2FH"/>
    <m/>
    <m/>
    <m/>
    <m/>
    <s v="GB 684 0905 20"/>
    <s v="SIN200893960"/>
  </r>
  <r>
    <s v="Department of Health"/>
    <s v="St George's Univ Hosp NHS FT"/>
    <x v="0"/>
    <x v="13"/>
    <s v="Balance Sheet"/>
    <x v="15"/>
    <x v="21"/>
    <n v="50.7"/>
    <s v="1 Unit Pack METHOTREXATE (METOJECT) Pre-filled Pen 22.5mg in 0.45 ml"/>
    <s v="DE55 2FH"/>
    <m/>
    <m/>
    <m/>
    <m/>
    <s v="GB 684 0905 20"/>
    <s v="SIN200893960"/>
  </r>
  <r>
    <s v="Department of Health"/>
    <s v="St George's Univ Hosp NHS FT"/>
    <x v="0"/>
    <x v="13"/>
    <s v="Balance Sheet"/>
    <x v="15"/>
    <x v="21"/>
    <n v="90"/>
    <s v="1 Vial Pack GONADORELIN Injection 100micrograms"/>
    <s v="DE55 2FH"/>
    <m/>
    <m/>
    <m/>
    <m/>
    <s v="GB 684 0905 20"/>
    <s v="SIN200893960"/>
  </r>
  <r>
    <s v="Department of Health"/>
    <s v="St George's Univ Hosp NHS FT"/>
    <x v="0"/>
    <x v="13"/>
    <s v="Balance Sheet"/>
    <x v="15"/>
    <x v="21"/>
    <n v="22432"/>
    <s v="1 Vial Pack HUMAN NORMAL IMMUNOGLOBULIN (KIOVIG) Injection 20g in 200ml"/>
    <s v="DE55 2FH"/>
    <m/>
    <m/>
    <m/>
    <m/>
    <s v="GB 684 0905 20"/>
    <s v="SIN200893960"/>
  </r>
  <r>
    <s v="Department of Health"/>
    <s v="St George's Univ Hosp NHS FT"/>
    <x v="0"/>
    <x v="13"/>
    <s v="Balance Sheet"/>
    <x v="15"/>
    <x v="21"/>
    <n v="4206"/>
    <s v="1 x 50ml Pack HUMAN NORMAL IMMUNOGLOBULIN (KIOVIG) Infusion 5g in 50ml"/>
    <s v="DE55 2FH"/>
    <m/>
    <m/>
    <m/>
    <m/>
    <s v="GB 684 0905 20"/>
    <s v="SIN200893960"/>
  </r>
  <r>
    <s v="Department of Health"/>
    <s v="St George's Univ Hosp NHS FT"/>
    <x v="0"/>
    <x v="13"/>
    <s v="Balance Sheet"/>
    <x v="15"/>
    <x v="21"/>
    <n v="285.12"/>
    <s v="1 x 60 ml Pack GLUCOJUICE (BERRY BURST FLAVOUR) Liquid 15g in 60 ml"/>
    <s v="DE55 2FH"/>
    <m/>
    <m/>
    <m/>
    <m/>
    <s v="GB 684 0905 20"/>
    <s v="SIN200893960"/>
  </r>
  <r>
    <s v="Department of Health"/>
    <s v="St George's Univ Hosp NHS FT"/>
    <x v="0"/>
    <x v="13"/>
    <s v="Balance Sheet"/>
    <x v="15"/>
    <x v="21"/>
    <n v="3412.8"/>
    <s v="180 Capsule Pack AVACOPAN Capsules 10mg"/>
    <s v="DE55 2FH"/>
    <m/>
    <m/>
    <m/>
    <m/>
    <s v="GB 684 0905 20"/>
    <s v="SIN200893960"/>
  </r>
  <r>
    <s v="Department of Health"/>
    <s v="St George's Univ Hosp NHS FT"/>
    <x v="0"/>
    <x v="13"/>
    <s v="Balance Sheet"/>
    <x v="15"/>
    <x v="21"/>
    <n v="36"/>
    <s v="5 g Pack HYLO-NIGHT (PREVIOUSLY VITA-POS) Eye Ointment"/>
    <s v="DE55 2FH"/>
    <m/>
    <m/>
    <m/>
    <m/>
    <s v="GB 684 0905 20"/>
    <s v="SIN200893960"/>
  </r>
  <r>
    <s v="Department of Health"/>
    <s v="St George's Univ Hosp NHS FT"/>
    <x v="0"/>
    <x v="1"/>
    <s v="RADIOLOGY SGH"/>
    <x v="16"/>
    <x v="22"/>
    <n v="116250"/>
    <s v="Extension of CCN 01 for the current PACS and VUE Shadow Archive Services agreement made on 2 October 2023 (&amp;#8220;the Agreement&amp;#8221;) Contract Reference Number: MIT2023-0247 SGUH Reference: STG-5-2324-6-NT0378-G ext to march26"/>
    <s v="GU14 6XW"/>
    <m/>
    <m/>
    <m/>
    <m/>
    <s v="407850060"/>
    <s v="9060909976"/>
  </r>
  <r>
    <s v="Department of Health"/>
    <s v="St George's Univ Hosp NHS FT"/>
    <x v="0"/>
    <x v="1"/>
    <s v="RADIOLOGY SGH"/>
    <x v="16"/>
    <x v="22"/>
    <n v="23250"/>
    <m/>
    <s v="GU14 6XW"/>
    <m/>
    <m/>
    <m/>
    <m/>
    <s v="407850060"/>
    <s v="9060909976"/>
  </r>
  <r>
    <s v="Department of Health"/>
    <s v="St George's Univ Hosp NHS FT"/>
    <x v="0"/>
    <x v="12"/>
    <s v="GROUP CORPORATE NURSING - QUALITY"/>
    <x v="17"/>
    <x v="23"/>
    <n v="83781.8"/>
    <s v="Datix software system- incident and risk management tool for SGH"/>
    <s v="SL7 1LW"/>
    <m/>
    <m/>
    <m/>
    <m/>
    <s v="GB491848503"/>
    <s v="INVUK2179035"/>
  </r>
  <r>
    <s v="Department of Health"/>
    <s v="St George's Univ Hosp NHS FT"/>
    <x v="0"/>
    <x v="12"/>
    <s v="GROUP CORPORATE NURSING - QUALITY"/>
    <x v="17"/>
    <x v="23"/>
    <n v="16756.36"/>
    <m/>
    <s v="SL7 1LW"/>
    <m/>
    <m/>
    <m/>
    <m/>
    <s v="GB491848503"/>
    <s v="INVUK2179035"/>
  </r>
  <r>
    <s v="Department of Health"/>
    <s v="St George's Univ Hosp NHS FT"/>
    <x v="0"/>
    <x v="8"/>
    <s v="Balance Sheet"/>
    <x v="18"/>
    <x v="24"/>
    <n v="25348.63"/>
    <s v="To connect a fire alarm system to the Trust central alert system in Grosvenor Wing.: Fire Alarm Fibre Network &amp; Gent Hardware - Install and Commissioning - ITU to Grosvenor Wing as per quote 11775 R1. PM - Idris Tairu"/>
    <s v="SG6 1UG"/>
    <m/>
    <m/>
    <m/>
    <m/>
    <s v="770297610"/>
    <s v="56100"/>
  </r>
  <r>
    <s v="Department of Health"/>
    <s v="St George's Univ Hosp NHS FT"/>
    <x v="0"/>
    <x v="8"/>
    <s v="Balance Sheet"/>
    <x v="18"/>
    <x v="24"/>
    <n v="5069.7299999999996"/>
    <m/>
    <s v="SG6 1UG"/>
    <m/>
    <m/>
    <m/>
    <m/>
    <s v="770297610"/>
    <s v="56100"/>
  </r>
  <r>
    <s v="Department of Health"/>
    <s v="St George's Univ Hosp NHS FT"/>
    <x v="0"/>
    <x v="14"/>
    <s v="MPCE - MAINTENANCE CONTRACTS"/>
    <x v="10"/>
    <x v="25"/>
    <n v="3266.45"/>
    <s v="Ambulatory Monitoring Package with Tablet s/n DHNJY04"/>
    <s v="GU2 7AA"/>
    <m/>
    <m/>
    <m/>
    <m/>
    <s v="736253238"/>
    <s v="26962"/>
  </r>
  <r>
    <s v="Department of Health"/>
    <s v="St George's Univ Hosp NHS FT"/>
    <x v="0"/>
    <x v="14"/>
    <s v="MPCE - MAINTENANCE CONTRACTS"/>
    <x v="10"/>
    <x v="25"/>
    <n v="5720"/>
    <s v="Dantec Keypoint 6 Channel G4 Desktop System s/n 31007, Dantec Keypoint Focus Portable EMG System s/n 38879"/>
    <s v="GU2 7AA"/>
    <m/>
    <m/>
    <m/>
    <m/>
    <s v="736253238"/>
    <s v="26962"/>
  </r>
  <r>
    <s v="Department of Health"/>
    <s v="St George's Univ Hosp NHS FT"/>
    <x v="0"/>
    <x v="14"/>
    <s v="MPCE - MAINTENANCE CONTRACTS"/>
    <x v="10"/>
    <x v="25"/>
    <n v="3900"/>
    <s v="Dantec Keypoint Focus Portable EMG System"/>
    <s v="GU2 7AA"/>
    <m/>
    <m/>
    <m/>
    <m/>
    <s v="736253238"/>
    <s v="26962"/>
  </r>
  <r>
    <s v="Department of Health"/>
    <s v="St George's Univ Hosp NHS FT"/>
    <x v="0"/>
    <x v="14"/>
    <s v="MPCE - MAINTENANCE CONTRACTS"/>
    <x v="10"/>
    <x v="25"/>
    <n v="7540"/>
    <s v="Dantec Keypoint Focus Portable EMG System s/n 41669, Dantec Keypoint Focus Portable EMG System s/n 41701, Dantec Keypoint Focus Portable EMG System s/n 41715"/>
    <s v="GU2 7AA"/>
    <m/>
    <m/>
    <m/>
    <m/>
    <s v="736253238"/>
    <s v="26962"/>
  </r>
  <r>
    <s v="Department of Health"/>
    <s v="St George's Univ Hosp NHS FT"/>
    <x v="0"/>
    <x v="14"/>
    <s v="MPCE - MAINTENANCE CONTRACTS"/>
    <x v="10"/>
    <x v="25"/>
    <n v="24443.17"/>
    <s v="Xltek 128 Channel LTM Video EEG System s/n 6C6KQB3, Xltek 40 Channel LTM Video EEG System s/n C4CGG7X2, Xltek 40 Channel LTM Video EEG System s/n C4CF7X2, Xltek 40 Channel LTM Video EEG System s/n GL6T7X2, Xltek 40 Channel LTM Video EEG"/>
    <s v="GU2 7AA"/>
    <m/>
    <m/>
    <m/>
    <m/>
    <s v="736253238"/>
    <s v="26962"/>
  </r>
  <r>
    <s v="Department of Health"/>
    <s v="St George's Univ Hosp NHS FT"/>
    <x v="0"/>
    <x v="14"/>
    <s v="MPCE - MAINTENANCE CONTRACTS"/>
    <x v="10"/>
    <x v="25"/>
    <n v="2245.9299999999998"/>
    <s v="Xltek 32 Channel Portable Video EEG System s/n JS6W733"/>
    <s v="GU2 7AA"/>
    <m/>
    <m/>
    <m/>
    <m/>
    <s v="736253238"/>
    <s v="26962"/>
  </r>
  <r>
    <s v="Department of Health"/>
    <s v="St George's Univ Hosp NHS FT"/>
    <x v="0"/>
    <x v="14"/>
    <s v="MPCE - MAINTENANCE CONTRACTS"/>
    <x v="10"/>
    <x v="25"/>
    <n v="12072.53"/>
    <s v="Xltek EEG Routine System s/n 7GH7F33, Xltek EEG Routine System s/n 7768F33, Xltek EEG Routine System s/n 7758F33, Xltek EEG Portable System s/n 2YCY633"/>
    <s v="GU2 7AA"/>
    <m/>
    <m/>
    <m/>
    <m/>
    <s v="736253238"/>
    <s v="26962"/>
  </r>
  <r>
    <s v="Department of Health"/>
    <s v="St George's Univ Hosp NHS FT"/>
    <x v="0"/>
    <x v="14"/>
    <s v="MPCE - MAINTENANCE CONTRACTS"/>
    <x v="10"/>
    <x v="25"/>
    <n v="2807.53"/>
    <s v="Xltek ICU 32 Channel Video EEG System s/n 7CP5F33"/>
    <s v="GU2 7AA"/>
    <m/>
    <m/>
    <m/>
    <m/>
    <s v="736253238"/>
    <s v="26962"/>
  </r>
  <r>
    <s v="Department of Health"/>
    <s v="St George's Univ Hosp NHS FT"/>
    <x v="0"/>
    <x v="14"/>
    <s v="MPCE - MAINTENANCE CONTRACTS"/>
    <x v="10"/>
    <x v="25"/>
    <n v="10291.32"/>
    <s v="Xltek TrexHD System s/n 2SXQ2F3, Xltek Trex HD Ambulatory s/n 008043L2784, Acquisiton PC Laptop s/n 2N0K2F3, Xltek Trex HD Ambulatory s/n 008043L2759, Xltek Protektor 32 IOM System s/n 2VA6243454"/>
    <s v="GU2 7AA"/>
    <m/>
    <m/>
    <m/>
    <m/>
    <s v="736253238"/>
    <s v="26962"/>
  </r>
  <r>
    <s v="Department of Health"/>
    <s v="St George's Univ Hosp NHS FT"/>
    <x v="0"/>
    <x v="14"/>
    <s v="MPCE - MAINTENANCE CONTRACTS"/>
    <x v="10"/>
    <x v="25"/>
    <n v="14457.39"/>
    <m/>
    <s v="GU2 7AA"/>
    <m/>
    <m/>
    <m/>
    <m/>
    <s v="736253238"/>
    <s v="26962"/>
  </r>
  <r>
    <s v="Department of Health"/>
    <s v="St George's Univ Hosp NHS FT"/>
    <x v="0"/>
    <x v="13"/>
    <s v="Balance Sheet"/>
    <x v="19"/>
    <x v="26"/>
    <n v="6812"/>
    <s v="1 Vial Pack HUMAN NORMAL IMMUNOGLOBULIN (GAMTEN) Injection 10g in 100ml"/>
    <s v="M1 4EZ"/>
    <m/>
    <m/>
    <m/>
    <m/>
    <s v="585216330"/>
    <s v="5208077097"/>
  </r>
  <r>
    <s v="Department of Health"/>
    <s v="St George's Univ Hosp NHS FT"/>
    <x v="0"/>
    <x v="13"/>
    <s v="Balance Sheet"/>
    <x v="19"/>
    <x v="26"/>
    <n v="27248"/>
    <s v="1 Vial Pack HUMAN NORMAL IMMUNOGLOBULIN (GAMTEN) Injection 20g in 200ml"/>
    <s v="M1 4EZ"/>
    <m/>
    <m/>
    <m/>
    <m/>
    <s v="585216330"/>
    <s v="5208077097"/>
  </r>
  <r>
    <s v="Department of Health"/>
    <s v="St George's Univ Hosp NHS FT"/>
    <x v="0"/>
    <x v="13"/>
    <s v="Balance Sheet"/>
    <x v="19"/>
    <x v="26"/>
    <n v="1362.4"/>
    <s v="1 Vial Pack HUMAN NORMAL IMMUNOGLOBULIN (GAMTEN) Injection 5g in 50ml"/>
    <s v="M1 4EZ"/>
    <m/>
    <m/>
    <m/>
    <m/>
    <s v="585216330"/>
    <s v="5208077097"/>
  </r>
  <r>
    <s v="Department of Health"/>
    <s v="St George's Univ Hosp NHS FT"/>
    <x v="0"/>
    <x v="13"/>
    <s v="Balance Sheet"/>
    <x v="19"/>
    <x v="26"/>
    <n v="10316"/>
    <s v="20 g Pack HUMAN NORMAL IMMUNOGLOBULIN (PANZYGA) 10% Solution for infusion 20g in 200ml"/>
    <s v="M1 4EZ"/>
    <m/>
    <m/>
    <m/>
    <m/>
    <s v="585216330"/>
    <s v="5208077097"/>
  </r>
  <r>
    <s v="Department of Health"/>
    <s v="St George's Univ Hosp NHS FT"/>
    <x v="0"/>
    <x v="13"/>
    <s v="Balance Sheet"/>
    <x v="14"/>
    <x v="27"/>
    <n v="6371.52"/>
    <s v="1 Unit Pack ERYTHROPOIETIN (Epoetin Alfa) Pre-filled Disposable Syringe 40000units in 1ml"/>
    <s v="KT9 1SN"/>
    <m/>
    <m/>
    <m/>
    <m/>
    <s v="GB386334767"/>
    <s v="1005397723"/>
  </r>
  <r>
    <s v="Department of Health"/>
    <s v="St George's Univ Hosp NHS FT"/>
    <x v="0"/>
    <x v="13"/>
    <s v="Balance Sheet"/>
    <x v="14"/>
    <x v="27"/>
    <n v="45.32"/>
    <s v="1 Unit Pack TIOTROPIUM (Dry Powder) 30 dose unit pack + HandiHaler HandiHaler 18micrograms per metered dose"/>
    <s v="KT9 1SN"/>
    <m/>
    <m/>
    <m/>
    <m/>
    <s v="GB386334767"/>
    <s v="1005397723"/>
  </r>
  <r>
    <s v="Department of Health"/>
    <s v="St George's Univ Hosp NHS FT"/>
    <x v="0"/>
    <x v="13"/>
    <s v="Balance Sheet"/>
    <x v="14"/>
    <x v="27"/>
    <n v="138.24"/>
    <s v="1 Vial Pack GLUCAGON Injection 1mg"/>
    <s v="KT9 1SN"/>
    <m/>
    <m/>
    <m/>
    <m/>
    <s v="GB386334767"/>
    <s v="1005397723"/>
  </r>
  <r>
    <s v="Department of Health"/>
    <s v="St George's Univ Hosp NHS FT"/>
    <x v="0"/>
    <x v="13"/>
    <s v="Balance Sheet"/>
    <x v="14"/>
    <x v="27"/>
    <n v="726"/>
    <s v="1 Vial Pack REZAFUNGIN (REZZAYO) Injection 200mg"/>
    <s v="KT9 1SN"/>
    <m/>
    <m/>
    <m/>
    <m/>
    <s v="GB386334767"/>
    <s v="1005397723"/>
  </r>
  <r>
    <s v="Department of Health"/>
    <s v="St George's Univ Hosp NHS FT"/>
    <x v="0"/>
    <x v="13"/>
    <s v="Balance Sheet"/>
    <x v="14"/>
    <x v="27"/>
    <n v="3.54"/>
    <s v="1 x 10 ml Dropper Bottle SODIUM BICARBONATE Ear drops 5%"/>
    <s v="KT9 1SN"/>
    <m/>
    <m/>
    <m/>
    <m/>
    <s v="GB386334767"/>
    <s v="1005397723"/>
  </r>
  <r>
    <s v="Department of Health"/>
    <s v="St George's Univ Hosp NHS FT"/>
    <x v="0"/>
    <x v="13"/>
    <s v="Balance Sheet"/>
    <x v="14"/>
    <x v="27"/>
    <n v="18.72"/>
    <s v="1 x 5ml Dropper Bottle MAXITROL Eye Drops"/>
    <s v="KT9 1SN"/>
    <m/>
    <m/>
    <m/>
    <m/>
    <s v="GB386334767"/>
    <s v="1005397723"/>
  </r>
  <r>
    <s v="Department of Health"/>
    <s v="St George's Univ Hosp NHS FT"/>
    <x v="0"/>
    <x v="13"/>
    <s v="Balance Sheet"/>
    <x v="14"/>
    <x v="27"/>
    <n v="149.76"/>
    <s v="1.5 g Tube TETRACAINE (Amethocaine) Gel 4%"/>
    <s v="KT9 1SN"/>
    <m/>
    <m/>
    <m/>
    <m/>
    <s v="GB386334767"/>
    <s v="1005397723"/>
  </r>
  <r>
    <s v="Department of Health"/>
    <s v="St George's Univ Hosp NHS FT"/>
    <x v="0"/>
    <x v="13"/>
    <s v="Balance Sheet"/>
    <x v="14"/>
    <x v="27"/>
    <n v="3217.44"/>
    <s v="10 X 1.5g Vial Pack CEFTOLOZANE / TAZOBACTAM Injection Ceftolozane 1g / Tazobactam 500mg"/>
    <s v="KT9 1SN"/>
    <m/>
    <m/>
    <m/>
    <m/>
    <s v="GB386334767"/>
    <s v="1005397723"/>
  </r>
  <r>
    <s v="Department of Health"/>
    <s v="St George's Univ Hosp NHS FT"/>
    <x v="0"/>
    <x v="13"/>
    <s v="Balance Sheet"/>
    <x v="14"/>
    <x v="27"/>
    <n v="621"/>
    <s v="10 x 10ml Ampoule Pack BUPIVACAINE 0.5% + ADRENALINE (Epinephrine) 1 : 200000 Injection"/>
    <s v="KT9 1SN"/>
    <m/>
    <m/>
    <m/>
    <m/>
    <s v="GB386334767"/>
    <s v="1005397723"/>
  </r>
  <r>
    <s v="Department of Health"/>
    <s v="St George's Univ Hosp NHS FT"/>
    <x v="0"/>
    <x v="13"/>
    <s v="Balance Sheet"/>
    <x v="14"/>
    <x v="27"/>
    <n v="700.92"/>
    <s v="10 x 11ml Syringe Pack LIDOCAINE (Lignocaine) + CHLORHEXIDINE Gel 2%"/>
    <s v="KT9 1SN"/>
    <m/>
    <m/>
    <m/>
    <m/>
    <s v="GB386334767"/>
    <s v="1005397723"/>
  </r>
  <r>
    <s v="Department of Health"/>
    <s v="St George's Univ Hosp NHS FT"/>
    <x v="0"/>
    <x v="13"/>
    <s v="Balance Sheet"/>
    <x v="14"/>
    <x v="27"/>
    <n v="2088"/>
    <s v="10 x 1ml Ampoule Pack EPHEDRINE Injection 30 mg in 1ml"/>
    <s v="KT9 1SN"/>
    <m/>
    <m/>
    <m/>
    <m/>
    <s v="GB386334767"/>
    <s v="1005397723"/>
  </r>
  <r>
    <s v="Department of Health"/>
    <s v="St George's Univ Hosp NHS FT"/>
    <x v="0"/>
    <x v="13"/>
    <s v="Balance Sheet"/>
    <x v="14"/>
    <x v="27"/>
    <n v="164.64"/>
    <s v="10 x 2ml Ampoule Pack HEPARIN Injection 200 u/2ml"/>
    <s v="KT9 1SN"/>
    <m/>
    <m/>
    <m/>
    <m/>
    <s v="GB386334767"/>
    <s v="1005397723"/>
  </r>
  <r>
    <s v="Department of Health"/>
    <s v="St George's Univ Hosp NHS FT"/>
    <x v="0"/>
    <x v="13"/>
    <s v="Balance Sheet"/>
    <x v="14"/>
    <x v="27"/>
    <n v="318.36"/>
    <s v="120 Dose Pack BECLOMETASONE DIPROPIONATE/FORMOTEROL FUMARATE (FOSTAIR MDI) Aerosol inhalation Beclometasone dipro 100 micrograms + Formoterol 6 micrograms"/>
    <s v="KT9 1SN"/>
    <m/>
    <m/>
    <m/>
    <m/>
    <s v="GB386334767"/>
    <s v="1005397723"/>
  </r>
  <r>
    <s v="Department of Health"/>
    <s v="St George's Univ Hosp NHS FT"/>
    <x v="0"/>
    <x v="13"/>
    <s v="Balance Sheet"/>
    <x v="14"/>
    <x v="27"/>
    <n v="32.159999999999997"/>
    <s v="120 Dose Pack SERETIDE '250' Evohaler Evohaler Salmeterol 25 micrograms + Fluticasone 250 micrograms"/>
    <s v="KT9 1SN"/>
    <m/>
    <m/>
    <m/>
    <m/>
    <s v="GB386334767"/>
    <s v="1005397723"/>
  </r>
  <r>
    <s v="Department of Health"/>
    <s v="St George's Univ Hosp NHS FT"/>
    <x v="0"/>
    <x v="13"/>
    <s v="Balance Sheet"/>
    <x v="14"/>
    <x v="27"/>
    <n v="127.68"/>
    <s v="120 Dose Pack SYMBICORT 200 / 6 Turbohaler"/>
    <s v="KT9 1SN"/>
    <m/>
    <m/>
    <m/>
    <m/>
    <s v="GB386334767"/>
    <s v="1005397723"/>
  </r>
  <r>
    <s v="Department of Health"/>
    <s v="St George's Univ Hosp NHS FT"/>
    <x v="0"/>
    <x v="13"/>
    <s v="Balance Sheet"/>
    <x v="14"/>
    <x v="27"/>
    <n v="1208.0999999999999"/>
    <s v="120 Unit dose Pack TRIMBOW (BECLOMETASONE/ FORMOTEROL/ GLYCOPYRRONIUM) Inhaler 87 / 5 / 9 micrograms per metered dose"/>
    <s v="KT9 1SN"/>
    <m/>
    <m/>
    <m/>
    <m/>
    <s v="GB386334767"/>
    <s v="1005397723"/>
  </r>
  <r>
    <s v="Department of Health"/>
    <s v="St George's Univ Hosp NHS FT"/>
    <x v="0"/>
    <x v="13"/>
    <s v="Balance Sheet"/>
    <x v="14"/>
    <x v="27"/>
    <n v="456"/>
    <s v="14 Capsule Pack NITROFURANTOIN Capsules Modified release 100mg"/>
    <s v="KT9 1SN"/>
    <m/>
    <m/>
    <m/>
    <m/>
    <s v="GB386334767"/>
    <s v="1005397723"/>
  </r>
  <r>
    <s v="Department of Health"/>
    <s v="St George's Univ Hosp NHS FT"/>
    <x v="0"/>
    <x v="13"/>
    <s v="Balance Sheet"/>
    <x v="14"/>
    <x v="27"/>
    <n v="777.6"/>
    <s v="15 Suppository Pack PROGESTERONE Pessaries 400mg"/>
    <s v="KT9 1SN"/>
    <m/>
    <m/>
    <m/>
    <m/>
    <s v="GB386334767"/>
    <s v="1005397723"/>
  </r>
  <r>
    <s v="Department of Health"/>
    <s v="St George's Univ Hosp NHS FT"/>
    <x v="0"/>
    <x v="13"/>
    <s v="Balance Sheet"/>
    <x v="14"/>
    <x v="27"/>
    <n v="38.92"/>
    <s v="20 Unit Pack FLUORESCEIN Minims Eye Drops 2%"/>
    <s v="KT9 1SN"/>
    <m/>
    <m/>
    <m/>
    <m/>
    <s v="GB386334767"/>
    <s v="1005397723"/>
  </r>
  <r>
    <s v="Department of Health"/>
    <s v="St George's Univ Hosp NHS FT"/>
    <x v="0"/>
    <x v="13"/>
    <s v="Balance Sheet"/>
    <x v="14"/>
    <x v="27"/>
    <n v="3.52"/>
    <s v="200 Dose Pack SALBUTAMOL EASYHALER Dry powder inhaler 100micrograms"/>
    <s v="KT9 1SN"/>
    <m/>
    <m/>
    <m/>
    <m/>
    <s v="GB386334767"/>
    <s v="1005397723"/>
  </r>
  <r>
    <s v="Department of Health"/>
    <s v="St George's Univ Hosp NHS FT"/>
    <x v="0"/>
    <x v="13"/>
    <s v="Balance Sheet"/>
    <x v="14"/>
    <x v="27"/>
    <n v="8.57"/>
    <s v="25 g Pack HYDROGEN PEROXIDE Cream 1%"/>
    <s v="KT9 1SN"/>
    <m/>
    <m/>
    <m/>
    <m/>
    <s v="GB386334767"/>
    <s v="1005397723"/>
  </r>
  <r>
    <s v="Department of Health"/>
    <s v="St George's Univ Hosp NHS FT"/>
    <x v="0"/>
    <x v="13"/>
    <s v="Balance Sheet"/>
    <x v="14"/>
    <x v="27"/>
    <n v="88.8"/>
    <s v="28 Capsule Pack OMEPRAZOLE Capsules 20mg"/>
    <s v="KT9 1SN"/>
    <m/>
    <m/>
    <m/>
    <m/>
    <s v="GB386334767"/>
    <s v="1005397723"/>
  </r>
  <r>
    <s v="Department of Health"/>
    <s v="St George's Univ Hosp NHS FT"/>
    <x v="0"/>
    <x v="13"/>
    <s v="Balance Sheet"/>
    <x v="14"/>
    <x v="27"/>
    <n v="6720"/>
    <s v="28 Tablet Pack LETERMOVIR Tablets 240mg"/>
    <s v="KT9 1SN"/>
    <m/>
    <m/>
    <m/>
    <m/>
    <s v="GB386334767"/>
    <s v="1005397723"/>
  </r>
  <r>
    <s v="Department of Health"/>
    <s v="St George's Univ Hosp NHS FT"/>
    <x v="0"/>
    <x v="13"/>
    <s v="Balance Sheet"/>
    <x v="14"/>
    <x v="27"/>
    <n v="2.52"/>
    <s v="28 Tablet Pack LISINOPRIL Tablets 20mg"/>
    <s v="KT9 1SN"/>
    <m/>
    <m/>
    <m/>
    <m/>
    <s v="GB386334767"/>
    <s v="1005397723"/>
  </r>
  <r>
    <s v="Department of Health"/>
    <s v="St George's Univ Hosp NHS FT"/>
    <x v="0"/>
    <x v="13"/>
    <s v="Balance Sheet"/>
    <x v="14"/>
    <x v="27"/>
    <n v="116.7"/>
    <s v="28 Tablet Pack NADOLOL Tablets 80mg"/>
    <s v="KT9 1SN"/>
    <m/>
    <m/>
    <m/>
    <m/>
    <s v="GB386334767"/>
    <s v="1005397723"/>
  </r>
  <r>
    <s v="Department of Health"/>
    <s v="St George's Univ Hosp NHS FT"/>
    <x v="0"/>
    <x v="13"/>
    <s v="Balance Sheet"/>
    <x v="14"/>
    <x v="27"/>
    <n v="7.2"/>
    <s v="28 Tablet Pack NITROFURANTOIN Tablets 50mg"/>
    <s v="KT9 1SN"/>
    <m/>
    <m/>
    <m/>
    <m/>
    <s v="GB386334767"/>
    <s v="1005397723"/>
  </r>
  <r>
    <s v="Department of Health"/>
    <s v="St George's Univ Hosp NHS FT"/>
    <x v="0"/>
    <x v="13"/>
    <s v="Balance Sheet"/>
    <x v="14"/>
    <x v="27"/>
    <n v="9.5399999999999991"/>
    <s v="28 Tablet Pack TERBINAFINE Tablets 250mg"/>
    <s v="KT9 1SN"/>
    <m/>
    <m/>
    <m/>
    <m/>
    <s v="GB386334767"/>
    <s v="1005397723"/>
  </r>
  <r>
    <s v="Department of Health"/>
    <s v="St George's Univ Hosp NHS FT"/>
    <x v="0"/>
    <x v="13"/>
    <s v="Balance Sheet"/>
    <x v="14"/>
    <x v="27"/>
    <n v="30.96"/>
    <s v="30 Capsule Pack TIOTROPIUM Capsules for Inhaler device 10micrograms"/>
    <s v="KT9 1SN"/>
    <m/>
    <m/>
    <m/>
    <m/>
    <s v="GB386334767"/>
    <s v="1005397723"/>
  </r>
  <r>
    <s v="Department of Health"/>
    <s v="St George's Univ Hosp NHS FT"/>
    <x v="0"/>
    <x v="13"/>
    <s v="Balance Sheet"/>
    <x v="14"/>
    <x v="27"/>
    <n v="63.72"/>
    <s v="30 Dose Pack FLUTICASONE FUROATE / VILANTEROL TRIFENATATE(RELVAR ELLIPTA) Dry powder inhaler 184 /22 micrograms per metered dose"/>
    <s v="KT9 1SN"/>
    <m/>
    <m/>
    <m/>
    <m/>
    <s v="GB386334767"/>
    <s v="1005397723"/>
  </r>
  <r>
    <s v="Department of Health"/>
    <s v="St George's Univ Hosp NHS FT"/>
    <x v="0"/>
    <x v="13"/>
    <s v="Balance Sheet"/>
    <x v="14"/>
    <x v="27"/>
    <n v="2808"/>
    <s v="30 Sachet Pack SODIUM ZIRCONIUM CYCLOSILICATE Powder oral 5g"/>
    <s v="KT9 1SN"/>
    <m/>
    <m/>
    <m/>
    <m/>
    <s v="GB386334767"/>
    <s v="1005397723"/>
  </r>
  <r>
    <s v="Department of Health"/>
    <s v="St George's Univ Hosp NHS FT"/>
    <x v="0"/>
    <x v="13"/>
    <s v="Balance Sheet"/>
    <x v="14"/>
    <x v="27"/>
    <n v="320.16000000000003"/>
    <s v="30 Tablet Pack MIRABEGRON Tablets prolonged release 50mg"/>
    <s v="KT9 1SN"/>
    <m/>
    <m/>
    <m/>
    <m/>
    <s v="GB386334767"/>
    <s v="1005397723"/>
  </r>
  <r>
    <s v="Department of Health"/>
    <s v="St George's Univ Hosp NHS FT"/>
    <x v="0"/>
    <x v="13"/>
    <s v="Balance Sheet"/>
    <x v="14"/>
    <x v="27"/>
    <n v="266.27999999999997"/>
    <s v="5 Capsule Pack APREPITANT Capsules 125mg"/>
    <s v="KT9 1SN"/>
    <m/>
    <m/>
    <m/>
    <m/>
    <s v="GB386334767"/>
    <s v="1005397723"/>
  </r>
  <r>
    <s v="Department of Health"/>
    <s v="St George's Univ Hosp NHS FT"/>
    <x v="0"/>
    <x v="13"/>
    <s v="Balance Sheet"/>
    <x v="14"/>
    <x v="27"/>
    <n v="179.34"/>
    <s v="5 x 3ml Disposable Pens novoMIX 30 (Biphasic Insulin Aspart) FlexPen Pre-filled pen 100units in 1ml"/>
    <s v="KT9 1SN"/>
    <m/>
    <m/>
    <m/>
    <m/>
    <s v="GB386334767"/>
    <s v="1005397723"/>
  </r>
  <r>
    <s v="Department of Health"/>
    <s v="St George's Univ Hosp NHS FT"/>
    <x v="0"/>
    <x v="13"/>
    <s v="Balance Sheet"/>
    <x v="14"/>
    <x v="27"/>
    <n v="16.559999999999999"/>
    <s v="50 ml Pack ACETONE"/>
    <s v="KT9 1SN"/>
    <m/>
    <m/>
    <m/>
    <m/>
    <s v="GB386334767"/>
    <s v="1005397723"/>
  </r>
  <r>
    <s v="Department of Health"/>
    <s v="St George's Univ Hosp NHS FT"/>
    <x v="0"/>
    <x v="13"/>
    <s v="Balance Sheet"/>
    <x v="14"/>
    <x v="27"/>
    <n v="39.46"/>
    <s v="500 g Pack EPIMAX Cream"/>
    <s v="KT9 1SN"/>
    <m/>
    <m/>
    <m/>
    <m/>
    <s v="GB386334767"/>
    <s v="1005397723"/>
  </r>
  <r>
    <s v="Department of Health"/>
    <s v="St George's Univ Hosp NHS FT"/>
    <x v="0"/>
    <x v="13"/>
    <s v="Balance Sheet"/>
    <x v="14"/>
    <x v="27"/>
    <n v="1991.1"/>
    <s v="6 Unit Pack ERYTHROPOIETIN (Epoetin Alfa) Pre-filled Disposable Syringe 10000 units in 1ml"/>
    <s v="KT9 1SN"/>
    <m/>
    <m/>
    <m/>
    <m/>
    <s v="GB386334767"/>
    <s v="1005397723"/>
  </r>
  <r>
    <s v="Department of Health"/>
    <s v="St George's Univ Hosp NHS FT"/>
    <x v="0"/>
    <x v="13"/>
    <s v="Balance Sheet"/>
    <x v="14"/>
    <x v="27"/>
    <n v="21.96"/>
    <s v="80 Dose Pump Dispenser Pack ESTRADIOL 0.06% Gel 750 micrograms per actuation"/>
    <s v="KT9 1SN"/>
    <m/>
    <m/>
    <m/>
    <m/>
    <s v="GB386334767"/>
    <s v="1005397723"/>
  </r>
  <r>
    <s v="Department of Health"/>
    <s v="St George's Univ Hosp NHS FT"/>
    <x v="0"/>
    <x v="13"/>
    <s v="Balance Sheet"/>
    <x v="14"/>
    <x v="27"/>
    <n v="101.81"/>
    <s v="84 Capsule Pack DISOPYRAMIDE Capsules 100mg"/>
    <s v="KT9 1SN"/>
    <m/>
    <m/>
    <m/>
    <m/>
    <s v="GB386334767"/>
    <s v="1005397723"/>
  </r>
  <r>
    <s v="Department of Health"/>
    <s v="St George's Univ Hosp NHS FT"/>
    <x v="0"/>
    <x v="13"/>
    <s v="Balance Sheet"/>
    <x v="20"/>
    <x v="28"/>
    <n v="54000"/>
    <s v="1 Vial Pack OCRELIZUMAB Injection 300mg in 10ml"/>
    <s v="AL7 3AY"/>
    <m/>
    <m/>
    <m/>
    <m/>
    <s v="435465094"/>
    <s v="1XI0099429"/>
  </r>
  <r>
    <s v="Department of Health"/>
    <s v="St George's Univ Hosp NHS FT"/>
    <x v="0"/>
    <x v="13"/>
    <s v="Balance Sheet"/>
    <x v="21"/>
    <x v="29"/>
    <n v="24552"/>
    <s v="30 Tablet Pack BIKTARVY Bictegravir 50mg/Emtricitabine 200mg/Tenofovir 25mg Tablets"/>
    <s v="CB21 6GT"/>
    <m/>
    <m/>
    <m/>
    <m/>
    <s v="792402037"/>
    <s v="UK00034035"/>
  </r>
  <r>
    <s v="Department of Health"/>
    <s v="St George's Univ Hosp NHS FT"/>
    <x v="0"/>
    <x v="13"/>
    <s v="Balance Sheet"/>
    <x v="21"/>
    <x v="29"/>
    <n v="10454.4"/>
    <s v="30 Tablet Pack DESCOVY Tablets 200/25mg (Emtricitabine 200mg / Tenofovir Alafenamide 25mg)"/>
    <s v="CB21 6GT"/>
    <m/>
    <m/>
    <m/>
    <m/>
    <s v="792402037"/>
    <s v="UK00034035"/>
  </r>
  <r>
    <s v="Department of Health"/>
    <s v="St George's Univ Hosp NHS FT"/>
    <x v="0"/>
    <x v="15"/>
    <s v="RATES"/>
    <x v="22"/>
    <x v="30"/>
    <n v="3615360"/>
    <m/>
    <s v="SW18 2PN"/>
    <m/>
    <m/>
    <m/>
    <m/>
    <s v="216259470"/>
    <s v="189997048202627"/>
  </r>
  <r>
    <s v="Department of Health"/>
    <s v="St George's Univ Hosp NHS FT"/>
    <x v="0"/>
    <x v="16"/>
    <s v="GROUP CORPORATE NURSING"/>
    <x v="5"/>
    <x v="31"/>
    <n v="27014.9"/>
    <s v="NON NHS OTHER (4741)"/>
    <s v="LS11 1HP"/>
    <m/>
    <m/>
    <m/>
    <m/>
    <s v="654970602"/>
    <s v="19797453"/>
  </r>
  <r>
    <s v="Department of Health"/>
    <s v="St George's Univ Hosp NHS FT"/>
    <x v="0"/>
    <x v="16"/>
    <s v="GROUP CORPORATE NURSING"/>
    <x v="5"/>
    <x v="32"/>
    <n v="42322.09"/>
    <s v="NON NHS OTHER (4741)"/>
    <s v="LS11 1HP"/>
    <m/>
    <m/>
    <m/>
    <m/>
    <s v="654970602"/>
    <s v="19797464"/>
  </r>
  <r>
    <s v="Department of Health"/>
    <s v="St George's Univ Hosp NHS FT"/>
    <x v="0"/>
    <x v="17"/>
    <s v="GRANT | NIHR DIGITAL SITE FILE MGMT"/>
    <x v="17"/>
    <x v="33"/>
    <n v="44000"/>
    <s v="QUOTE REF SPTPFFLOST.160326 - YEAR 1 - EBINDERS SITE EDITION - FULL USE OF FLORENCE EISF WITH STANDARD DOCUMENT MANAGEMENT AND REMOTE ACCESS WORKFLOWS, COMPLIANT ESIGNATURES, AND FLORENCE ELOGS. 40 * 1,100.00"/>
    <s v="SL7 1LW"/>
    <m/>
    <m/>
    <m/>
    <m/>
    <s v="GB491848503"/>
    <s v="INVUK2181676"/>
  </r>
  <r>
    <s v="Department of Health"/>
    <s v="St George's Univ Hosp NHS FT"/>
    <x v="0"/>
    <x v="17"/>
    <s v="GRANT | NIHR DIGITAL SITE FILE MGMT"/>
    <x v="17"/>
    <x v="33"/>
    <n v="21000"/>
    <s v="QUOTE REF SPTPFFLOST.160326 - YEAR 1 - FLORENCE EBINDERS GOLD IMPLEMENTATION. FLORENCE'S SIGNATURE IMPLEMENTATION PROCESS INCLUDING STANDARD CONFIGURATIONS AND WORKFLOW CONSULTATION (ONE-TIME FEE). 1 * 21,000.00"/>
    <s v="SL7 1LW"/>
    <m/>
    <m/>
    <m/>
    <m/>
    <s v="GB491848503"/>
    <s v="INVUK2181676"/>
  </r>
  <r>
    <s v="Department of Health"/>
    <s v="St George's Univ Hosp NHS FT"/>
    <x v="0"/>
    <x v="17"/>
    <s v="GRANT | NIHR DIGITAL SITE FILE MGMT"/>
    <x v="17"/>
    <x v="33"/>
    <n v="8500"/>
    <s v="QUOTE REF SPTPFFLOST.160326 - YEAR 1 - FLORENCE GOLD SUPPORT PACKAGE. UP TO 45 HOURS PER YEAR FOR SUPPORT AND PROBLEM-SOLVING. 1 * 8,500.00"/>
    <s v="SL7 1LW"/>
    <m/>
    <m/>
    <m/>
    <m/>
    <s v="GB491848503"/>
    <s v="INVUK2181676"/>
  </r>
  <r>
    <s v="Department of Health"/>
    <s v="St George's Univ Hosp NHS FT"/>
    <x v="0"/>
    <x v="18"/>
    <s v="OUTPATIENTS MANAGEMENT"/>
    <x v="23"/>
    <x v="34"/>
    <n v="23015.59"/>
    <s v="Year 2 of Hybrid mail contract for SGH valid from 01/04/2025 to 31/03/2026 Contract Number: SBS10175"/>
    <s v="TA21 9JQ"/>
    <m/>
    <m/>
    <m/>
    <m/>
    <s v="736676494"/>
    <s v="QS445370"/>
  </r>
  <r>
    <s v="Department of Health"/>
    <s v="St George's Univ Hosp NHS FT"/>
    <x v="0"/>
    <x v="18"/>
    <s v="OUTPATIENTS MANAGEMENT"/>
    <x v="23"/>
    <x v="34"/>
    <n v="4603.12"/>
    <s v="https://nww.einvoice-prod.sbs.nhs.uk:8179/invoicepdf/ea1ae04c-3e70-5704-b73b-6cda5d324352"/>
    <s v="TA21 9JQ"/>
    <m/>
    <m/>
    <m/>
    <m/>
    <s v="736676494"/>
    <s v="QS445370"/>
  </r>
  <r>
    <s v="Department of Health"/>
    <s v="St George's Univ Hosp NHS FT"/>
    <x v="0"/>
    <x v="19"/>
    <s v="MECHANICAL MAINTENANCE SGH"/>
    <x v="24"/>
    <x v="35"/>
    <n v="24906.2"/>
    <s v="Quote Reference: Q18378- Purchase of POU (Point of Use) filters for legionella protection to maintain adequate stock levels for emergency deployment and routine replacement across St Georges Hospital."/>
    <s v="BT67 9JD"/>
    <m/>
    <m/>
    <m/>
    <m/>
    <s v="291 0658 96"/>
    <s v="SINV1013568"/>
  </r>
  <r>
    <s v="Department of Health"/>
    <s v="St George's Univ Hosp NHS FT"/>
    <x v="0"/>
    <x v="19"/>
    <s v="MECHANICAL MAINTENANCE SGH"/>
    <x v="24"/>
    <x v="35"/>
    <n v="4981.24"/>
    <s v="http://nww.docserv.wyss.nhs.uk/synergyiim/dist/?val=7491263_31878150_20260331133531"/>
    <s v="BT67 9JD"/>
    <m/>
    <m/>
    <m/>
    <m/>
    <s v="291 0658 96"/>
    <s v="SINV1013568"/>
  </r>
  <r>
    <s v="Department of Health"/>
    <s v="St George's Univ Hosp NHS FT"/>
    <x v="0"/>
    <x v="8"/>
    <s v="Balance Sheet"/>
    <x v="24"/>
    <x v="36"/>
    <n v="24156"/>
    <s v="Supply of POPU filters"/>
    <s v="BT67 9JD"/>
    <m/>
    <m/>
    <m/>
    <m/>
    <s v="291 0658 96"/>
    <s v="SINV1013666"/>
  </r>
  <r>
    <s v="Department of Health"/>
    <s v="St George's Univ Hosp NHS FT"/>
    <x v="0"/>
    <x v="8"/>
    <s v="Balance Sheet"/>
    <x v="24"/>
    <x v="36"/>
    <n v="4831.2"/>
    <s v="http://nww.docserv.wyss.nhs.uk/synergyiim/dist/?val=7491722_31879982_20260331143943"/>
    <s v="BT67 9JD"/>
    <m/>
    <m/>
    <m/>
    <m/>
    <s v="291 0658 96"/>
    <s v="SINV1013666"/>
  </r>
  <r>
    <s v="Department of Health"/>
    <s v="St George's Univ Hosp NHS FT"/>
    <x v="0"/>
    <x v="10"/>
    <s v="LAUNDRY SERVICES"/>
    <x v="9"/>
    <x v="37"/>
    <n v="127443.58"/>
    <s v="Provision of linen &amp; laundry services for financial year 2025-26"/>
    <s v="RG24 8NA"/>
    <m/>
    <m/>
    <m/>
    <m/>
    <s v="GB 226 5161 79"/>
    <s v="IN548538"/>
  </r>
  <r>
    <s v="Department of Health"/>
    <s v="St George's Univ Hosp NHS FT"/>
    <x v="0"/>
    <x v="1"/>
    <s v="RADIOLOGY SGH"/>
    <x v="1"/>
    <x v="38"/>
    <n v="60000"/>
    <s v="QMH Mobile ct call of value contract Framework Reference: 2021/S 000-019257 Start Date: 1st of April 2025 End Date: 31/6/2026 to include all elements of service - 420 days."/>
    <s v="M4 6JG"/>
    <m/>
    <m/>
    <m/>
    <m/>
    <s v="391397169"/>
    <s v="103797"/>
  </r>
  <r>
    <s v="Department of Health"/>
    <s v="St George's Univ Hosp NHS FT"/>
    <x v="0"/>
    <x v="1"/>
    <s v="RADIOLOGY SGH"/>
    <x v="1"/>
    <x v="38"/>
    <n v="12000"/>
    <s v="http://nww.docserv.wyss.nhs.uk/synergyiim/dist/?val=7494095_31891435_20260104111939"/>
    <s v="M4 6JG"/>
    <m/>
    <m/>
    <m/>
    <m/>
    <s v="391397169"/>
    <s v="103797"/>
  </r>
  <r>
    <s v="Department of Health"/>
    <s v="St George's Univ Hosp NHS FT"/>
    <x v="0"/>
    <x v="8"/>
    <s v="Balance Sheet"/>
    <x v="25"/>
    <x v="39"/>
    <n v="247186"/>
    <s v="To deliver SGUH Modular ITU new build (Contract Sum Analysis is 30,525,537) New PO is the balance. PM - Rob Pecover"/>
    <s v="GL3 4AD"/>
    <m/>
    <m/>
    <m/>
    <m/>
    <s v="945604316"/>
    <s v="17884"/>
  </r>
  <r>
    <s v="Department of Health"/>
    <s v="St George's Univ Hosp NHS FT"/>
    <x v="0"/>
    <x v="8"/>
    <s v="Balance Sheet"/>
    <x v="25"/>
    <x v="39"/>
    <n v="49437.2"/>
    <s v="http://nww.docserv.wyss.nhs.uk/synergyiim/dist/?val=7496884_31909411_20260204104058"/>
    <s v="GL3 4AD"/>
    <m/>
    <m/>
    <m/>
    <m/>
    <s v="945604316"/>
    <s v="17884"/>
  </r>
  <r>
    <s v="Department of Health"/>
    <s v="St George's Univ Hosp NHS FT"/>
    <x v="0"/>
    <x v="20"/>
    <s v="Balance Sheet"/>
    <x v="26"/>
    <x v="40"/>
    <n v="310144.25"/>
    <s v="Top-Up for PO-352133046.. MTVH rent salary deduction for Trust staff financial year 2025-2026"/>
    <s v="TW1 3RP"/>
    <m/>
    <m/>
    <m/>
    <m/>
    <m/>
    <s v="SG742"/>
  </r>
  <r>
    <s v="Department of Health"/>
    <s v="St George's Univ Hosp NHS FT"/>
    <x v="0"/>
    <x v="13"/>
    <s v="Balance Sheet"/>
    <x v="15"/>
    <x v="41"/>
    <n v="45000"/>
    <s v="1 Vial Pack NUSINERSEN (SPINRAZA) Injection intrathecal 12mg in 5ml"/>
    <s v="DE55 2FH"/>
    <m/>
    <m/>
    <m/>
    <m/>
    <s v="GB 684 0905 20"/>
    <s v="SIN200895492"/>
  </r>
  <r>
    <s v="Department of Health"/>
    <s v="St George's Univ Hosp NHS FT"/>
    <x v="0"/>
    <x v="20"/>
    <s v="Balance Sheet"/>
    <x v="27"/>
    <x v="42"/>
    <n v="98808.960000000006"/>
    <s v="http://nww.docserv.wyss.nhs.uk/synergyiim/dist/?val=7493873_31889661_20260104104322"/>
    <s v="WD18 8YF"/>
    <m/>
    <m/>
    <m/>
    <m/>
    <s v="GB244155576a"/>
    <s v="149276"/>
  </r>
  <r>
    <s v="Department of Health"/>
    <s v="St George's Univ Hosp NHS FT"/>
    <x v="0"/>
    <x v="21"/>
    <s v="CERNER IT"/>
    <x v="28"/>
    <x v="43"/>
    <n v="28120.97"/>
    <s v="SCS OPT-0008987 8/17/2022 Table 11: SCS Recurring Charges - Monthly in advance, commencing from Service Commencement of CareAware Patient Flow and continuing until the end of the Term. 1-6UE4ABD, Coverage Start: 26-FEB-2026, Coverage E"/>
    <s v="RG6 1RA"/>
    <m/>
    <m/>
    <m/>
    <m/>
    <s v="391313073"/>
    <s v="460288730"/>
  </r>
  <r>
    <s v="Department of Health"/>
    <s v="St George's Univ Hosp NHS FT"/>
    <x v="0"/>
    <x v="8"/>
    <s v="Balance Sheet"/>
    <x v="5"/>
    <x v="44"/>
    <n v="41874.76"/>
    <s v="FY 2025 - 26 SECONDMENT FOR ICS TRANSITION"/>
    <s v="LS11 1HP"/>
    <m/>
    <m/>
    <m/>
    <m/>
    <s v="654970602"/>
    <s v="19797622"/>
  </r>
  <r>
    <s v="Department of Health"/>
    <s v="St George's Univ Hosp NHS FT"/>
    <x v="0"/>
    <x v="22"/>
    <s v="CARDIOLOGY MEDICAL SECRETARIES"/>
    <x v="1"/>
    <x v="45"/>
    <n v="46800"/>
    <s v="Staffed Modular MRI Unit Hire outside St James Wing to support Cardiology for the period covering 1st July 2024 to 30th June 2026 &amp;#8211; 3 days per week&amp;#8221; - 312 days x 2,000 plus 3/7 delivery costs of 6,500 = 626,786 ex VAT"/>
    <s v="M4 6JG"/>
    <m/>
    <m/>
    <m/>
    <m/>
    <s v="391397169"/>
    <s v="103808"/>
  </r>
  <r>
    <s v="Department of Health"/>
    <s v="St George's Univ Hosp NHS FT"/>
    <x v="0"/>
    <x v="22"/>
    <s v="CARDIOLOGY MEDICAL SECRETARIES"/>
    <x v="1"/>
    <x v="45"/>
    <n v="9360"/>
    <s v="http://nww.docserv.wyss.nhs.uk/synergyiim/dist/?val=7497422_31912841_20260704023049"/>
    <s v="M4 6JG"/>
    <m/>
    <m/>
    <m/>
    <m/>
    <s v="391397169"/>
    <s v="103808"/>
  </r>
  <r>
    <s v="Department of Health"/>
    <s v="St George's Univ Hosp NHS FT"/>
    <x v="0"/>
    <x v="1"/>
    <s v="RADIOLOGY SGH"/>
    <x v="1"/>
    <x v="46"/>
    <n v="62930"/>
    <s v="top up for po 352136688 Wilson mri Compleo call off value contract to include all elements including but not limited to generator, fuel , staff, unit and reporting. contract ref C246117 to cover up up to 31/3/2026"/>
    <s v="M4 6JG"/>
    <m/>
    <m/>
    <m/>
    <m/>
    <s v="391397169"/>
    <s v="103815"/>
  </r>
  <r>
    <s v="Department of Health"/>
    <s v="St George's Univ Hosp NHS FT"/>
    <x v="0"/>
    <x v="0"/>
    <s v="SWLP BLOOD TRANSFUSION"/>
    <x v="29"/>
    <x v="47"/>
    <n v="44000"/>
    <s v="Werfen Blood Transfusion provision for SWLP (5 sites). MSC Year 4. Quote based on estimated annual workload from April 2026 to March 2027. Covers rental, maintenance and reagent charges and includes 5% contingency. Quote Ref: JB/KB/TT1265."/>
    <s v="WA3 6DE"/>
    <m/>
    <m/>
    <m/>
    <m/>
    <s v="GB147447059"/>
    <s v="9100498352"/>
  </r>
  <r>
    <s v="Department of Health"/>
    <s v="St George's Univ Hosp NHS FT"/>
    <x v="0"/>
    <x v="0"/>
    <s v="SWLP BLOOD TRANSFUSION"/>
    <x v="29"/>
    <x v="47"/>
    <n v="8800"/>
    <s v="http://nww.docserv.wyss.nhs.uk/synergyiim/dist/?val=7498265_31919594_20260704045330"/>
    <s v="WA3 6DE"/>
    <m/>
    <m/>
    <m/>
    <m/>
    <s v="GB147447059"/>
    <s v="9100498352"/>
  </r>
  <r>
    <s v="Department of Health"/>
    <s v="St George's Univ Hosp NHS FT"/>
    <x v="0"/>
    <x v="11"/>
    <s v="HOME THERAPIES"/>
    <x v="30"/>
    <x v="48"/>
    <n v="77243.67"/>
    <s v="Order to run from 01/04/2025-31/03/2026. Contract Ref STG301 as per National Peritoneal Dialysis Framework agreement. Renal Replacement Therapies Services, Technologies and Consumables Reference: 2023/S 000-017117. To replace PO352088049"/>
    <s v="L7 9PE"/>
    <m/>
    <m/>
    <m/>
    <m/>
    <m/>
    <s v="56019243"/>
  </r>
  <r>
    <s v="Department of Health"/>
    <s v="St George's Univ Hosp NHS FT"/>
    <x v="0"/>
    <x v="8"/>
    <s v="Balance Sheet"/>
    <x v="31"/>
    <x v="49"/>
    <n v="50345.89"/>
    <s v="http://nww.docserv.wyss.nhs.uk/synergyiim/dist/?val=7495938_31904589_20260204081426"/>
    <s v="ME2 4DZ"/>
    <m/>
    <m/>
    <m/>
    <m/>
    <m/>
    <s v="2633"/>
  </r>
  <r>
    <s v="Department of Health"/>
    <s v="St George's Univ Hosp NHS FT"/>
    <x v="0"/>
    <x v="8"/>
    <s v="Balance Sheet"/>
    <x v="31"/>
    <x v="50"/>
    <n v="103841.22"/>
    <s v="2025-12-05 - Contract - C392235 - JB - Stonegrove Ltd - LTHW CT_VT Plant Hydraulic Separation and BMS Refurbishment, including supply and installation of new PHEs, headers, primary_secondary pump sets, and full"/>
    <s v="ME2 4DZ"/>
    <m/>
    <m/>
    <m/>
    <m/>
    <m/>
    <s v="2636"/>
  </r>
  <r>
    <s v="Department of Health"/>
    <s v="St George's Univ Hosp NHS FT"/>
    <x v="0"/>
    <x v="8"/>
    <s v="Balance Sheet"/>
    <x v="31"/>
    <x v="49"/>
    <n v="251729.43"/>
    <s v="2025-12-05 - Contract - C392235 - JB - Stonegrove Ltd - LTHW CT_VT Plant Hydraulic Separation and BMS Refurbishment, including supply and installation of new PHEs, headers, primary_secondary pump sets, and full"/>
    <s v="ME2 4DZ"/>
    <m/>
    <m/>
    <m/>
    <m/>
    <m/>
    <s v="2633"/>
  </r>
  <r>
    <s v="Department of Health"/>
    <s v="St George's Univ Hosp NHS FT"/>
    <x v="0"/>
    <x v="6"/>
    <s v="CLINICAL HAEMATOLOGY INCOME AND DIRECT COSTS"/>
    <x v="32"/>
    <x v="51"/>
    <n v="143870.76"/>
    <s v="Davita OP Order to run from 01/04/2026-31/03/2027. Contract Ref STG02021TI296B &amp; STG02021TI296c for staffing costs in the Renal Satellite dialysis unit. To replace PO 352129845."/>
    <s v="SW3 2ND"/>
    <m/>
    <m/>
    <m/>
    <m/>
    <m/>
    <s v="0000008625"/>
  </r>
  <r>
    <s v="Department of Health"/>
    <s v="St George's Univ Hosp NHS FT"/>
    <x v="0"/>
    <x v="11"/>
    <s v="HAEMODIALYSIS UNIT"/>
    <x v="33"/>
    <x v="52"/>
    <n v="272551.46000000002"/>
    <s v="Davita Trading Order to run from 01/04/2026-31/03/2027. Contract Ref STG02021TI296a &amp; STG02021TI296d for consumable costs in the Renal Satellite dialysis unit. To replace PO 352129844"/>
    <s v="SW19 2PU"/>
    <m/>
    <m/>
    <m/>
    <m/>
    <s v="116930913"/>
    <s v="0000003202"/>
  </r>
  <r>
    <s v="Department of Health"/>
    <s v="St George's Univ Hosp NHS FT"/>
    <x v="0"/>
    <x v="11"/>
    <s v="HAEMODIALYSIS UNIT"/>
    <x v="33"/>
    <x v="52"/>
    <n v="54510.29"/>
    <s v="https://nww.einvoice-prod.sbs.nhs.uk:8179/invoicepdf/d1557a18-9e34-5641-b0c6-2884f58038f1"/>
    <s v="SW19 2PU"/>
    <m/>
    <m/>
    <m/>
    <m/>
    <s v="116930913"/>
    <s v="0000003202"/>
  </r>
  <r>
    <s v="Department of Health"/>
    <s v="St George's Univ Hosp NHS FT"/>
    <x v="0"/>
    <x v="8"/>
    <s v="Balance Sheet"/>
    <x v="34"/>
    <x v="53"/>
    <n v="49864.81"/>
    <s v="Quadruplex Vacuum Plant replacement"/>
    <s v="HP5 2QA"/>
    <m/>
    <m/>
    <m/>
    <m/>
    <s v="208257275"/>
    <s v="54522"/>
  </r>
  <r>
    <s v="Department of Health"/>
    <s v="St George's Univ Hosp NHS FT"/>
    <x v="0"/>
    <x v="8"/>
    <s v="Balance Sheet"/>
    <x v="35"/>
    <x v="54"/>
    <n v="425"/>
    <s v="Carriage"/>
    <s v="BA4 4JT"/>
    <m/>
    <m/>
    <m/>
    <m/>
    <s v="GB327080811"/>
    <s v="103263"/>
  </r>
  <r>
    <s v="Department of Health"/>
    <s v="St George's Univ Hosp NHS FT"/>
    <x v="0"/>
    <x v="8"/>
    <s v="Balance Sheet"/>
    <x v="35"/>
    <x v="54"/>
    <n v="20973.38"/>
    <s v="Med Phys 2024094 Mako Premium Diagnostic Kit with Display (RTI9765106-00-masD). Quote XIEQ11655 13/1/2026."/>
    <s v="BA4 4JT"/>
    <m/>
    <m/>
    <m/>
    <m/>
    <s v="GB327080811"/>
    <s v="103263"/>
  </r>
  <r>
    <s v="Department of Health"/>
    <s v="St George's Univ Hosp NHS FT"/>
    <x v="0"/>
    <x v="8"/>
    <s v="Balance Sheet"/>
    <x v="35"/>
    <x v="54"/>
    <n v="4279.68"/>
    <m/>
    <s v="BA4 4JT"/>
    <m/>
    <m/>
    <m/>
    <m/>
    <s v="GB327080811"/>
    <s v="103263"/>
  </r>
  <r>
    <s v="Department of Health"/>
    <s v="St George's Univ Hosp NHS FT"/>
    <x v="0"/>
    <x v="22"/>
    <s v="CARDIOLOGY MEDICAL SECRETARIES"/>
    <x v="1"/>
    <x v="55"/>
    <n v="26000"/>
    <s v="Staffed Modular MRI Unit Hire outside St James Wing to support Cardiology for the period covering 1st July 2024 to 30th June 2026 &amp;#8211; 3 days per week&amp;#8221; - 312 days x 2,000 plus 3/7 delivery costs of 6,500 = 626,786 ex VAT"/>
    <s v="M4 6JG"/>
    <m/>
    <m/>
    <m/>
    <m/>
    <s v="391397169"/>
    <s v="103809"/>
  </r>
  <r>
    <s v="Department of Health"/>
    <s v="St George's Univ Hosp NHS FT"/>
    <x v="0"/>
    <x v="22"/>
    <s v="CARDIOLOGY MEDICAL SECRETARIES"/>
    <x v="1"/>
    <x v="55"/>
    <n v="5200"/>
    <s v="http://nww.docserv.wyss.nhs.uk/synergyiim/dist/?val=7497425_31913068_20260704023202"/>
    <s v="M4 6JG"/>
    <m/>
    <m/>
    <m/>
    <m/>
    <s v="391397169"/>
    <s v="103809"/>
  </r>
  <r>
    <s v="Department of Health"/>
    <s v="St George's Univ Hosp NHS FT"/>
    <x v="0"/>
    <x v="23"/>
    <s v="MITIE SERVICES SLA"/>
    <x v="36"/>
    <x v="56"/>
    <n v="132234.65"/>
    <s v="Mitie - Variables Order for Financial Year 2025-26 to include: Window Cleaning, Domestic Consumables, Ward Provisions, Temporary Cleaning Variations and Enhanced Cleaning Variations"/>
    <s v="SE1 9SG"/>
    <m/>
    <m/>
    <m/>
    <m/>
    <s v="GB 416 706 654"/>
    <s v="1775293547736"/>
  </r>
  <r>
    <s v="Department of Health"/>
    <s v="St George's Univ Hosp NHS FT"/>
    <x v="0"/>
    <x v="23"/>
    <s v="MITIE SERVICES SLA"/>
    <x v="36"/>
    <x v="57"/>
    <n v="67727.45"/>
    <s v="Mitie - Variables Order for Financial Year 2025-26 to include: Window Cleaning, Domestic Consumables, Ward Provisions, Temporary Cleaning Variations and Enhanced Cleaning Variations"/>
    <s v="SE1 9SG"/>
    <m/>
    <m/>
    <m/>
    <m/>
    <s v="GB 416 706 654"/>
    <s v="1775293547737"/>
  </r>
  <r>
    <s v="Department of Health"/>
    <s v="St George's Univ Hosp NHS FT"/>
    <x v="0"/>
    <x v="1"/>
    <s v="RADIOLOGY SGH"/>
    <x v="1"/>
    <x v="58"/>
    <n v="62000"/>
    <s v="QMH mri Compleo call off value contract to include all elements including but not limited to generator, fuel , staff, unit and reporting. contract ref C246117date range 1/4/2025 -31/3/2026"/>
    <s v="M4 6JG"/>
    <m/>
    <m/>
    <m/>
    <m/>
    <s v="391397169"/>
    <s v="103816"/>
  </r>
  <r>
    <s v="Department of Health"/>
    <s v="St George's Univ Hosp NHS FT"/>
    <x v="0"/>
    <x v="13"/>
    <s v="Balance Sheet"/>
    <x v="20"/>
    <x v="59"/>
    <n v="108000"/>
    <s v="1 Vial Pack OCRELIZUMAB Injection 300mg in 10ml"/>
    <s v="AL7 3AY"/>
    <m/>
    <m/>
    <m/>
    <m/>
    <s v="435465094"/>
    <s v="1XI0101499"/>
  </r>
  <r>
    <s v="Department of Health"/>
    <s v="St George's Univ Hosp NHS FT"/>
    <x v="0"/>
    <x v="13"/>
    <s v="Balance Sheet"/>
    <x v="37"/>
    <x v="60"/>
    <n v="60836.160000000003"/>
    <s v="1 x 1 Vial A Pack HUMAN NORMAL IMMUNOGLOBULIN (Cuvitru) (HOMECARE PACKAGE) Injection subcutaneous 4g"/>
    <s v="DE11 0WU"/>
    <m/>
    <m/>
    <m/>
    <m/>
    <s v="GB972925776"/>
    <s v="SI3017959"/>
  </r>
  <r>
    <s v="Department of Health"/>
    <s v="St George's Univ Hosp NHS FT"/>
    <x v="0"/>
    <x v="1"/>
    <s v="RADIOLOGY SGH"/>
    <x v="38"/>
    <x v="61"/>
    <n v="48916.7"/>
    <s v="annual Support &amp; Maintenance contract renewal for the period 01/04/2026 - 31/03/2027 to be invoiced quarterly in arrears Annual Support and Maintenance Q1 01/04/2026 - 30/06/2026"/>
    <s v="HP2 4TZ"/>
    <m/>
    <m/>
    <m/>
    <m/>
    <m/>
    <s v="INV1669"/>
  </r>
  <r>
    <s v="Department of Health"/>
    <s v="St George's Univ Hosp NHS FT"/>
    <x v="0"/>
    <x v="1"/>
    <s v="RADIOLOGY SGH"/>
    <x v="38"/>
    <x v="61"/>
    <n v="9783.34"/>
    <s v="http://nww.docserv.wyss.nhs.uk/synergyiim/dist/?val=7499599_31925608_20260704091521"/>
    <s v="HP2 4TZ"/>
    <m/>
    <m/>
    <m/>
    <m/>
    <m/>
    <s v="INV1669"/>
  </r>
  <r>
    <s v="Department of Health"/>
    <s v="St George's Univ Hosp NHS FT"/>
    <x v="0"/>
    <x v="24"/>
    <s v="PORTERING"/>
    <x v="39"/>
    <x v="62"/>
    <n v="40012.1"/>
    <s v="Raising this PO for financial year 2025-2026 to pay invoices from Pitney Bowes. Pitney Bowes are the supplier of the Trusts franking machines to frank all outgoing letters and parcels for the trust."/>
    <s v="E14 5HU"/>
    <m/>
    <m/>
    <m/>
    <m/>
    <s v="213329300"/>
    <s v="20262985"/>
  </r>
  <r>
    <s v="Department of Health"/>
    <s v="St George's Univ Hosp NHS FT"/>
    <x v="0"/>
    <x v="25"/>
    <s v="RENAL MEDICINE INCOME AND DIRECT COSTS"/>
    <x v="40"/>
    <x v="63"/>
    <n v="37334.75"/>
    <s v="Patient viewer Capitation Fee 2026 - UK Kidney Association"/>
    <s v="BS34 7RR"/>
    <m/>
    <m/>
    <m/>
    <m/>
    <s v="GB726663123"/>
    <s v="3651"/>
  </r>
  <r>
    <s v="Department of Health"/>
    <s v="St George's Univ Hosp NHS FT"/>
    <x v="0"/>
    <x v="10"/>
    <s v="LAUNDRY SERVICES"/>
    <x v="9"/>
    <x v="64"/>
    <n v="36806.75"/>
    <s v="please see attached"/>
    <s v="RG24 8NE"/>
    <m/>
    <m/>
    <m/>
    <m/>
    <s v="GB 226 5161 79"/>
    <s v="IN548526"/>
  </r>
  <r>
    <s v="Department of Health"/>
    <s v="St George's Univ Hosp NHS FT"/>
    <x v="0"/>
    <x v="26"/>
    <s v="ACCOMMODATION MANAGEMENT"/>
    <x v="41"/>
    <x v="65"/>
    <n v="33035.769999999997"/>
    <s v="The Pelican - On-call and guests rooms for financial year 2025-26"/>
    <s v="SW17 0BZ"/>
    <m/>
    <m/>
    <m/>
    <m/>
    <s v="227705213"/>
    <s v="1042"/>
  </r>
  <r>
    <s v="Department of Health"/>
    <s v="St George's Univ Hosp NHS FT"/>
    <x v="0"/>
    <x v="26"/>
    <s v="ACCOMMODATION MANAGEMENT"/>
    <x v="41"/>
    <x v="65"/>
    <n v="6607.15"/>
    <s v="https://nww.einvoice-prod.sbs.nhs.uk:8179/invoicepdf/b3af08d1-13b8-54ac-9852-dec6cefa4ada"/>
    <s v="SW17 0BZ"/>
    <m/>
    <m/>
    <m/>
    <m/>
    <s v="227705213"/>
    <s v="1042"/>
  </r>
  <r>
    <s v="Department of Health"/>
    <s v="St George's Univ Hosp NHS FT"/>
    <x v="0"/>
    <x v="8"/>
    <s v="Balance Sheet"/>
    <x v="42"/>
    <x v="66"/>
    <n v="23778.799999999999"/>
    <s v="SGUH toilets refurbishment - Octagon"/>
    <s v="KT1 3BJ"/>
    <m/>
    <m/>
    <m/>
    <m/>
    <s v="852042355"/>
    <s v="3864"/>
  </r>
  <r>
    <s v="Department of Health"/>
    <s v="St George's Univ Hosp NHS FT"/>
    <x v="0"/>
    <x v="8"/>
    <s v="Balance Sheet"/>
    <x v="42"/>
    <x v="66"/>
    <n v="4755.76"/>
    <m/>
    <s v="KT1 3BJ"/>
    <m/>
    <m/>
    <m/>
    <m/>
    <s v="852042355"/>
    <s v="3864"/>
  </r>
  <r>
    <s v="Department of Health"/>
    <s v="St George's Univ Hosp NHS FT"/>
    <x v="0"/>
    <x v="8"/>
    <s v="Balance Sheet"/>
    <x v="43"/>
    <x v="67"/>
    <n v="3905.92"/>
    <s v="Hybrid Mattress with Cable Management - Mattress ONLY NHS SBS Framework Reference: SBS10015 All order details as per quotation, reference: JR-26/03/26-03, dated 26th March 2026 (Internal Note: Hospital wide, Queen Mary's Hospital)"/>
    <s v="HX2 9TN"/>
    <m/>
    <m/>
    <m/>
    <m/>
    <s v="GB296056867"/>
    <s v="0002241584"/>
  </r>
  <r>
    <s v="Department of Health"/>
    <s v="St George's Univ Hosp NHS FT"/>
    <x v="0"/>
    <x v="8"/>
    <s v="Balance Sheet"/>
    <x v="43"/>
    <x v="67"/>
    <n v="24194.94"/>
    <s v="Medical Physics Reference: 2025113/260326 Hybrid Power with Pump and Cable Management"/>
    <s v="HX2 9TN"/>
    <m/>
    <m/>
    <m/>
    <m/>
    <s v="GB296056867"/>
    <s v="0002241584"/>
  </r>
  <r>
    <s v="Department of Health"/>
    <s v="St George's Univ Hosp NHS FT"/>
    <x v="0"/>
    <x v="8"/>
    <s v="Balance Sheet"/>
    <x v="43"/>
    <x v="67"/>
    <n v="5620.17"/>
    <m/>
    <s v="HX2 9TN"/>
    <m/>
    <m/>
    <m/>
    <m/>
    <s v="GB296056867"/>
    <s v="0002241584"/>
  </r>
  <r>
    <s v="Department of Health"/>
    <s v="St George's Univ Hosp NHS FT"/>
    <x v="0"/>
    <x v="13"/>
    <s v="Balance Sheet"/>
    <x v="44"/>
    <x v="68"/>
    <n v="20313.599999999999"/>
    <s v="12 x 12 x 0.8ml vial A Pack ASFOTASE ALFA (100mg in 1ml) (HOMECARE) Injection 80mg in 0.8ml"/>
    <s v="DE14 1SZ"/>
    <m/>
    <m/>
    <m/>
    <m/>
    <s v="GB873342418"/>
    <s v="INUK-006978021"/>
  </r>
  <r>
    <s v="Department of Health"/>
    <s v="St George's Univ Hosp NHS FT"/>
    <x v="0"/>
    <x v="13"/>
    <s v="Balance Sheet"/>
    <x v="44"/>
    <x v="68"/>
    <n v="5078.3999999999996"/>
    <s v="12 x 12 x 1ml Vial A Pack ASFOTASE ALFA (40mg in 1ml) (HOMECARE) Injection 40mg in 1ml"/>
    <s v="DE14 1SZ"/>
    <m/>
    <m/>
    <m/>
    <m/>
    <s v="GB873342418"/>
    <s v="INUK-006978021"/>
  </r>
  <r>
    <s v="Department of Health"/>
    <s v="St George's Univ Hosp NHS FT"/>
    <x v="0"/>
    <x v="6"/>
    <s v="CARDIOLOGY MEDICAL SECRETARIES"/>
    <x v="45"/>
    <x v="69"/>
    <n v="40000"/>
    <s v="NHSE funded award to enable the recipient to implement a 2-week and 6-week Heart Failure (HF) pathway in 2025/25 plus funding to enable attendance at an NHSE commissioned in-person HF workshop at St Georges Hospital London in Jan / Feb 202"/>
    <s v="SE5 9RS"/>
    <m/>
    <m/>
    <m/>
    <m/>
    <s v="654926800"/>
    <s v="4210042959"/>
  </r>
  <r>
    <s v="Department of Health"/>
    <s v="St George's Univ Hosp NHS FT"/>
    <x v="0"/>
    <x v="27"/>
    <s v="MECHANICAL MAINTENANCE SGH"/>
    <x v="46"/>
    <x v="70"/>
    <n v="24625"/>
    <s v="Contract or Tender No.: STG061920TI188 Quote Reference: 00004197 Mandatory resample testing following positive legionella and pseudomonas detections, falling outside the scope of the tendered monthly sampling contract."/>
    <s v="W1B 5AW"/>
    <m/>
    <m/>
    <m/>
    <m/>
    <m/>
    <s v="INV7449"/>
  </r>
  <r>
    <s v="Department of Health"/>
    <s v="St George's Univ Hosp NHS FT"/>
    <x v="0"/>
    <x v="27"/>
    <s v="MECHANICAL MAINTENANCE SGH"/>
    <x v="46"/>
    <x v="70"/>
    <n v="4925"/>
    <s v="http://nww.docserv.wyss.nhs.uk/synergyiim/dist/?val=7503103_31938333_20260804111724"/>
    <s v="W1B 5AW"/>
    <m/>
    <m/>
    <m/>
    <m/>
    <m/>
    <s v="INV7449"/>
  </r>
  <r>
    <s v="Department of Health"/>
    <s v="St George's Univ Hosp NHS FT"/>
    <x v="0"/>
    <x v="12"/>
    <s v="OUTPATIENTS MANAGEMENT"/>
    <x v="47"/>
    <x v="71"/>
    <n v="48837.599999999999"/>
    <s v="Dictation Service for Outpatients Clinics for the period 01/04/26 &amp; 31/03/2027. Approved by Finance."/>
    <s v="NW8 0JT"/>
    <m/>
    <m/>
    <m/>
    <m/>
    <s v="0835575990"/>
    <s v="SIN26807"/>
  </r>
  <r>
    <s v="Department of Health"/>
    <s v="St George's Univ Hosp NHS FT"/>
    <x v="0"/>
    <x v="14"/>
    <s v="MPCE - MAINTENANCE CONTRACTS"/>
    <x v="2"/>
    <x v="72"/>
    <n v="5070.4399999999996"/>
    <s v="Canon Aplio A S/N S4B2222350"/>
    <s v="DE55 4QJ"/>
    <m/>
    <m/>
    <m/>
    <m/>
    <s v="290885854"/>
    <s v="103000020221"/>
  </r>
  <r>
    <s v="Department of Health"/>
    <s v="St George's Univ Hosp NHS FT"/>
    <x v="0"/>
    <x v="14"/>
    <s v="MPCE - MAINTENANCE CONTRACTS"/>
    <x v="2"/>
    <x v="72"/>
    <n v="5070.4399999999996"/>
    <s v="Canon Aplio i700 S/N 6LC2212171"/>
    <s v="DE55 4QJ"/>
    <m/>
    <m/>
    <m/>
    <m/>
    <s v="290885854"/>
    <s v="103000020221"/>
  </r>
  <r>
    <s v="Department of Health"/>
    <s v="St George's Univ Hosp NHS FT"/>
    <x v="0"/>
    <x v="14"/>
    <s v="MPCE - MAINTENANCE CONTRACTS"/>
    <x v="2"/>
    <x v="72"/>
    <n v="5070.4399999999996"/>
    <s v="Canon Aplio i800 S/N 99F17Z2397"/>
    <s v="DE55 4QJ"/>
    <m/>
    <m/>
    <m/>
    <m/>
    <s v="290885854"/>
    <s v="103000020221"/>
  </r>
  <r>
    <s v="Department of Health"/>
    <s v="St George's Univ Hosp NHS FT"/>
    <x v="0"/>
    <x v="14"/>
    <s v="MPCE - MAINTENANCE CONTRACTS"/>
    <x v="2"/>
    <x v="72"/>
    <n v="5070.4399999999996"/>
    <s v="TOSHIBA Aplio 1700 S/N 6LC2212170"/>
    <s v="DE55 4QJ"/>
    <m/>
    <m/>
    <m/>
    <m/>
    <s v="290885854"/>
    <s v="103000020221"/>
  </r>
  <r>
    <s v="Department of Health"/>
    <s v="St George's Univ Hosp NHS FT"/>
    <x v="0"/>
    <x v="14"/>
    <s v="MPCE - MAINTENANCE CONTRACTS"/>
    <x v="2"/>
    <x v="72"/>
    <n v="5070.4399999999996"/>
    <s v="TOSHIBA Aplio i700 S/N AKD19X2208"/>
    <s v="DE55 4QJ"/>
    <m/>
    <m/>
    <m/>
    <m/>
    <s v="290885854"/>
    <s v="103000020221"/>
  </r>
  <r>
    <s v="Department of Health"/>
    <s v="St George's Univ Hosp NHS FT"/>
    <x v="0"/>
    <x v="14"/>
    <s v="MPCE - MAINTENANCE CONTRACTS"/>
    <x v="2"/>
    <x v="72"/>
    <n v="5070.4399999999996"/>
    <s v="TOSHIBA Aplio i700 S/N AKD19Y2210"/>
    <s v="DE55 4QJ"/>
    <m/>
    <m/>
    <m/>
    <m/>
    <s v="290885854"/>
    <s v="103000020221"/>
  </r>
  <r>
    <s v="Department of Health"/>
    <s v="St George's Univ Hosp NHS FT"/>
    <x v="0"/>
    <x v="14"/>
    <s v="MPCE - MAINTENANCE CONTRACTS"/>
    <x v="2"/>
    <x v="72"/>
    <n v="5070.4399999999996"/>
    <s v="TOSHIBA Aplio i700 S/N AKE2042349"/>
    <s v="DE55 4QJ"/>
    <m/>
    <m/>
    <m/>
    <m/>
    <s v="290885854"/>
    <s v="103000020221"/>
  </r>
  <r>
    <s v="Department of Health"/>
    <s v="St George's Univ Hosp NHS FT"/>
    <x v="0"/>
    <x v="14"/>
    <s v="MPCE - MAINTENANCE CONTRACTS"/>
    <x v="2"/>
    <x v="72"/>
    <n v="5070.4399999999996"/>
    <s v="TOSHIBA Aplio i700 S/N AKE2042350"/>
    <s v="DE55 4QJ"/>
    <m/>
    <m/>
    <m/>
    <m/>
    <s v="290885854"/>
    <s v="103000020221"/>
  </r>
  <r>
    <s v="Department of Health"/>
    <s v="St George's Univ Hosp NHS FT"/>
    <x v="0"/>
    <x v="14"/>
    <s v="MPCE - MAINTENANCE CONTRACTS"/>
    <x v="2"/>
    <x v="72"/>
    <n v="5070.4399999999996"/>
    <s v="TOSHIBA Aplio i800 S/N 99H1822508"/>
    <s v="DE55 4QJ"/>
    <m/>
    <m/>
    <m/>
    <m/>
    <s v="290885854"/>
    <s v="103000020221"/>
  </r>
  <r>
    <s v="Department of Health"/>
    <s v="St George's Univ Hosp NHS FT"/>
    <x v="0"/>
    <x v="14"/>
    <s v="MPCE - MAINTENANCE CONTRACTS"/>
    <x v="2"/>
    <x v="72"/>
    <n v="5070.4399999999996"/>
    <s v="TOSHIBA Aplio i800 S/N AKD1972216"/>
    <s v="DE55 4QJ"/>
    <m/>
    <m/>
    <m/>
    <m/>
    <s v="290885854"/>
    <s v="103000020221"/>
  </r>
  <r>
    <s v="Department of Health"/>
    <s v="St George's Univ Hosp NHS FT"/>
    <x v="0"/>
    <x v="14"/>
    <s v="MPCE - MAINTENANCE CONTRACTS"/>
    <x v="2"/>
    <x v="72"/>
    <n v="5070.4399999999996"/>
    <s v="TOSHIBA Aplio i900 S/N D0A1662016"/>
    <s v="DE55 4QJ"/>
    <m/>
    <m/>
    <m/>
    <m/>
    <s v="290885854"/>
    <s v="103000020221"/>
  </r>
  <r>
    <s v="Department of Health"/>
    <s v="St George's Univ Hosp NHS FT"/>
    <x v="0"/>
    <x v="14"/>
    <s v="MPCE - MAINTENANCE CONTRACTS"/>
    <x v="2"/>
    <x v="72"/>
    <n v="11154.99"/>
    <s v="http://nww.docserv.wyss.nhs.uk/synergyiim/dist/?val=7504668_31945665_20260904032139"/>
    <s v="DE55 4QJ"/>
    <m/>
    <m/>
    <m/>
    <m/>
    <s v="290885854"/>
    <s v="103000020221"/>
  </r>
  <r>
    <s v="Department of Health"/>
    <s v="St George's Univ Hosp NHS FT"/>
    <x v="0"/>
    <x v="12"/>
    <s v="IT INFRASTRUCTURE"/>
    <x v="48"/>
    <x v="73"/>
    <n v="501336"/>
    <s v="Academic Omnissa Horizon Universal with VVF for VDI - Core - Concurrent User - Qty 50 - Production Support Quantity required - 1 VDI - Add-on to Core - concurrent User - 2/4/26 - 1/4/27"/>
    <s v="SN14 0GF"/>
    <m/>
    <m/>
    <m/>
    <m/>
    <m/>
    <s v="1024674656"/>
  </r>
  <r>
    <s v="Department of Health"/>
    <s v="St George's Univ Hosp NHS FT"/>
    <x v="0"/>
    <x v="12"/>
    <s v="IT INFRASTRUCTURE"/>
    <x v="48"/>
    <x v="73"/>
    <n v="100267.2"/>
    <m/>
    <s v="SN14 0GF"/>
    <m/>
    <m/>
    <m/>
    <m/>
    <m/>
    <s v="1024674656"/>
  </r>
  <r>
    <s v="Department of Health"/>
    <s v="St George's Univ Hosp NHS FT"/>
    <x v="0"/>
    <x v="28"/>
    <s v="OFFSITE STORAGE"/>
    <x v="49"/>
    <x v="74"/>
    <n v="36139.78"/>
    <s v="Charges for Records Management"/>
    <s v="EH54 5DL"/>
    <m/>
    <m/>
    <m/>
    <m/>
    <s v="GB607937516"/>
    <s v="SDD6800"/>
  </r>
  <r>
    <s v="Department of Health"/>
    <s v="St George's Univ Hosp NHS FT"/>
    <x v="0"/>
    <x v="13"/>
    <s v="Balance Sheet"/>
    <x v="50"/>
    <x v="75"/>
    <n v="7685.64"/>
    <s v="30 Tablet Pack OSIMERTINIB Tablets 40mg"/>
    <s v="BR8 8NJ"/>
    <m/>
    <m/>
    <m/>
    <m/>
    <s v="109898228"/>
    <s v="59504070"/>
  </r>
  <r>
    <s v="Department of Health"/>
    <s v="St George's Univ Hosp NHS FT"/>
    <x v="0"/>
    <x v="13"/>
    <s v="Balance Sheet"/>
    <x v="50"/>
    <x v="75"/>
    <n v="5123.76"/>
    <s v="30 Tablet Pack OSIMERTINIB Tablets 80mg"/>
    <s v="BR8 8NJ"/>
    <m/>
    <m/>
    <m/>
    <m/>
    <s v="109898228"/>
    <s v="59504070"/>
  </r>
  <r>
    <s v="Department of Health"/>
    <s v="St George's Univ Hosp NHS FT"/>
    <x v="0"/>
    <x v="13"/>
    <s v="Balance Sheet"/>
    <x v="50"/>
    <x v="75"/>
    <n v="25272"/>
    <s v="56 Tablet Pack OLAPARIB Tablets 150mg"/>
    <s v="BR8 8NJ"/>
    <m/>
    <m/>
    <m/>
    <m/>
    <s v="109898228"/>
    <s v="59504070"/>
  </r>
  <r>
    <s v="Department of Health"/>
    <s v="St George's Univ Hosp NHS FT"/>
    <x v="0"/>
    <x v="13"/>
    <s v="Balance Sheet"/>
    <x v="50"/>
    <x v="75"/>
    <n v="14760"/>
    <s v="60 Tablet Pack ACALABRUTINIB Tablets 100mg"/>
    <s v="BR8 8NJ"/>
    <m/>
    <m/>
    <m/>
    <m/>
    <s v="109898228"/>
    <s v="59504070"/>
  </r>
  <r>
    <s v="Department of Health"/>
    <s v="St George's Univ Hosp NHS FT"/>
    <x v="0"/>
    <x v="13"/>
    <s v="Balance Sheet"/>
    <x v="51"/>
    <x v="76"/>
    <n v="32400"/>
    <s v="1 vial with diluent Pack TRIPTORELIN Injection intramuscular 22.5mg"/>
    <s v="CV2 2TX"/>
    <m/>
    <m/>
    <m/>
    <m/>
    <s v="GB 222 5169 87"/>
    <s v="54720062T"/>
  </r>
  <r>
    <s v="Department of Health"/>
    <s v="St George's Univ Hosp NHS FT"/>
    <x v="0"/>
    <x v="13"/>
    <s v="Balance Sheet"/>
    <x v="15"/>
    <x v="77"/>
    <n v="5608"/>
    <s v="1 Vial Pack HUMAN NORMAL IMMUNOGLOBULIN (KIOVIG) Injection 10g in 100ml"/>
    <s v="DE55 2FH"/>
    <m/>
    <m/>
    <m/>
    <m/>
    <s v="GB 684 0905 20"/>
    <s v="SIN200899907"/>
  </r>
  <r>
    <s v="Department of Health"/>
    <s v="St George's Univ Hosp NHS FT"/>
    <x v="0"/>
    <x v="13"/>
    <s v="Balance Sheet"/>
    <x v="15"/>
    <x v="77"/>
    <n v="22432"/>
    <s v="1 Vial Pack HUMAN NORMAL IMMUNOGLOBULIN (KIOVIG) Injection 20g in 200ml"/>
    <s v="DE55 2FH"/>
    <m/>
    <m/>
    <m/>
    <m/>
    <s v="GB 684 0905 20"/>
    <s v="SIN200899907"/>
  </r>
  <r>
    <s v="Department of Health"/>
    <s v="St George's Univ Hosp NHS FT"/>
    <x v="0"/>
    <x v="13"/>
    <s v="Balance Sheet"/>
    <x v="15"/>
    <x v="77"/>
    <n v="14.8"/>
    <s v="100 ml Pack CEFALEXIN Suspension 250mg in 5ml"/>
    <s v="DE55 2FH"/>
    <m/>
    <m/>
    <m/>
    <m/>
    <s v="GB 684 0905 20"/>
    <s v="SIN200899907"/>
  </r>
  <r>
    <s v="Department of Health"/>
    <s v="St George's Univ Hosp NHS FT"/>
    <x v="0"/>
    <x v="13"/>
    <s v="Balance Sheet"/>
    <x v="14"/>
    <x v="78"/>
    <n v="99.36"/>
    <s v="1 Unit Vial HEPATITIS B (HBVaxPro) Vaccine 40micrograms in 1ml"/>
    <s v="KT9 1SN"/>
    <m/>
    <m/>
    <m/>
    <m/>
    <s v="GB386334767"/>
    <s v="1005770347"/>
  </r>
  <r>
    <s v="Department of Health"/>
    <s v="St George's Univ Hosp NHS FT"/>
    <x v="0"/>
    <x v="13"/>
    <s v="Balance Sheet"/>
    <x v="14"/>
    <x v="78"/>
    <n v="697.72"/>
    <s v="1 Vial Pack RILPIVIRINE Prolonged release injection 900mg in 3ml"/>
    <s v="KT9 1SN"/>
    <m/>
    <m/>
    <m/>
    <m/>
    <s v="GB386334767"/>
    <s v="1005770347"/>
  </r>
  <r>
    <s v="Department of Health"/>
    <s v="St George's Univ Hosp NHS FT"/>
    <x v="0"/>
    <x v="13"/>
    <s v="Balance Sheet"/>
    <x v="14"/>
    <x v="78"/>
    <n v="65.16"/>
    <s v="1 x 1ml Pre-filled Syringe HEPATITIS A (VAQTA ADULT) Vaccine"/>
    <s v="KT9 1SN"/>
    <m/>
    <m/>
    <m/>
    <m/>
    <s v="GB386334767"/>
    <s v="1005770347"/>
  </r>
  <r>
    <s v="Department of Health"/>
    <s v="St George's Univ Hosp NHS FT"/>
    <x v="0"/>
    <x v="13"/>
    <s v="Balance Sheet"/>
    <x v="14"/>
    <x v="78"/>
    <n v="20100.36"/>
    <s v="30 Tablet Pack DOLUTEGRAVIR Tablets 50mg"/>
    <s v="KT9 1SN"/>
    <m/>
    <m/>
    <m/>
    <m/>
    <s v="GB386334767"/>
    <s v="1005770347"/>
  </r>
  <r>
    <s v="Department of Health"/>
    <s v="St George's Univ Hosp NHS FT"/>
    <x v="0"/>
    <x v="13"/>
    <s v="Balance Sheet"/>
    <x v="14"/>
    <x v="78"/>
    <n v="5875.2"/>
    <s v="30 Tablet Pack DOVATO Tablets Dolutegravir 50mg + Lamivudine 300mg"/>
    <s v="KT9 1SN"/>
    <m/>
    <m/>
    <m/>
    <m/>
    <s v="GB386334767"/>
    <s v="1005770347"/>
  </r>
  <r>
    <s v="Department of Health"/>
    <s v="St George's Univ Hosp NHS FT"/>
    <x v="0"/>
    <x v="13"/>
    <s v="Balance Sheet"/>
    <x v="14"/>
    <x v="78"/>
    <n v="2160"/>
    <s v="30 Tablet Pack JULUCA Tablets Dolutegravir 50mg Rilpivirine 25mg"/>
    <s v="KT9 1SN"/>
    <m/>
    <m/>
    <m/>
    <m/>
    <s v="GB386334767"/>
    <s v="1005770347"/>
  </r>
  <r>
    <s v="Department of Health"/>
    <s v="St George's Univ Hosp NHS FT"/>
    <x v="0"/>
    <x v="13"/>
    <s v="Balance Sheet"/>
    <x v="14"/>
    <x v="78"/>
    <n v="155.52000000000001"/>
    <s v="42 Tablet Pack VALACICLOVIR Tablets 500mg"/>
    <s v="KT9 1SN"/>
    <m/>
    <m/>
    <m/>
    <m/>
    <s v="GB386334767"/>
    <s v="1005770347"/>
  </r>
  <r>
    <s v="Department of Health"/>
    <s v="St George's Univ Hosp NHS FT"/>
    <x v="0"/>
    <x v="1"/>
    <s v="RADIOLOGY SGH"/>
    <x v="3"/>
    <x v="79"/>
    <n v="45857.25"/>
    <s v="Top up PO for 352136687 to cover from dec 2025-1/4/2026 Everlight reporting service call of value contract for st Georges main radiology"/>
    <s v="NW1 3AX"/>
    <m/>
    <m/>
    <m/>
    <m/>
    <s v="134 0728 36"/>
    <s v="SIN016633"/>
  </r>
  <r>
    <s v="Department of Health"/>
    <s v="St George's Univ Hosp NHS FT"/>
    <x v="0"/>
    <x v="5"/>
    <s v="Balance Sheet"/>
    <x v="2"/>
    <x v="80"/>
    <n v="1174028.3"/>
    <s v="http://nww.docserv.wyss.nhs.uk/synergyiim/dist/?val=7499683_31925757_20260704093148"/>
    <s v="DE55 4QJ"/>
    <m/>
    <m/>
    <m/>
    <m/>
    <s v="290885854"/>
    <s v="308026"/>
  </r>
  <r>
    <s v="Department of Health"/>
    <s v="St George's Univ Hosp NHS FT"/>
    <x v="0"/>
    <x v="29"/>
    <s v="Balance Sheet"/>
    <x v="52"/>
    <x v="81"/>
    <n v="29191.21"/>
    <m/>
    <s v="BL6 9JS"/>
    <m/>
    <m/>
    <m/>
    <m/>
    <s v="GB 654 4347 29"/>
    <s v="2000012035"/>
  </r>
  <r>
    <s v="Department of Health"/>
    <s v="St George's Univ Hosp NHS FT"/>
    <x v="0"/>
    <x v="13"/>
    <s v="Balance Sheet"/>
    <x v="20"/>
    <x v="82"/>
    <n v="39816"/>
    <s v="1 Vial Pack POLATUZUMAB VEDOTIN Injection 140mg"/>
    <s v="AL7 3AY"/>
    <m/>
    <m/>
    <m/>
    <m/>
    <s v="435465094"/>
    <s v="1XI0101690"/>
  </r>
  <r>
    <s v="Department of Health"/>
    <s v="St George's Univ Hosp NHS FT"/>
    <x v="0"/>
    <x v="13"/>
    <s v="Balance Sheet"/>
    <x v="19"/>
    <x v="83"/>
    <n v="54496"/>
    <s v="1 Vial Pack HUMAN NORMAL IMMUNOGLOBULIN (GAMTEN) Injection 20g in 200ml"/>
    <s v="M1 4EZ"/>
    <m/>
    <m/>
    <m/>
    <m/>
    <s v="585216330"/>
    <s v="5208077743"/>
  </r>
  <r>
    <s v="Department of Health"/>
    <s v="St George's Univ Hosp NHS FT"/>
    <x v="0"/>
    <x v="13"/>
    <s v="Balance Sheet"/>
    <x v="19"/>
    <x v="83"/>
    <n v="1703"/>
    <s v="1 Vial Pack HUMAN NORMAL IMMUNOGLOBULIN (GAMTEN) Injection 5g in 50ml"/>
    <s v="M1 4EZ"/>
    <m/>
    <m/>
    <m/>
    <m/>
    <s v="585216330"/>
    <s v="5208077743"/>
  </r>
  <r>
    <s v="Department of Health"/>
    <s v="St George's Univ Hosp NHS FT"/>
    <x v="0"/>
    <x v="13"/>
    <s v="Balance Sheet"/>
    <x v="21"/>
    <x v="84"/>
    <n v="24552"/>
    <s v="30 Tablet Pack BIKTARVY Bictegravir 50mg/Emtricitabine 200mg/Tenofovir 25mg Tablets"/>
    <s v="CB21 6GT"/>
    <m/>
    <m/>
    <m/>
    <m/>
    <s v="792402037"/>
    <s v="UK00034932"/>
  </r>
  <r>
    <s v="Department of Health"/>
    <s v="St George's Univ Hosp NHS FT"/>
    <x v="0"/>
    <x v="13"/>
    <s v="Balance Sheet"/>
    <x v="21"/>
    <x v="84"/>
    <n v="6969.6"/>
    <s v="30 Tablet Pack DESCOVY Tablets 200/25mg (Emtricitabine 200mg / Tenofovir Alafenamide 25mg)"/>
    <s v="CB21 6GT"/>
    <m/>
    <m/>
    <m/>
    <m/>
    <s v="792402037"/>
    <s v="UK00034932"/>
  </r>
  <r>
    <s v="Department of Health"/>
    <s v="St George's Univ Hosp NHS FT"/>
    <x v="0"/>
    <x v="13"/>
    <s v="Balance Sheet"/>
    <x v="37"/>
    <x v="85"/>
    <n v="25052"/>
    <s v="1 x 1 Vial Pack HUMAN NORMAL IMMUNOGLOBULIN (HyQvia) (HOMECARE) Injection subcutaneous 30g in 300ml"/>
    <s v="DE11 0WU"/>
    <m/>
    <m/>
    <m/>
    <m/>
    <s v="GB972925776"/>
    <s v="SI3023863"/>
  </r>
  <r>
    <s v="Department of Health"/>
    <s v="St George's Univ Hosp NHS FT"/>
    <x v="0"/>
    <x v="16"/>
    <s v="NEUROLOGY MEDICAL STAFF"/>
    <x v="53"/>
    <x v="86"/>
    <n v="32342"/>
    <m/>
    <s v="GU16 7UJ"/>
    <m/>
    <m/>
    <m/>
    <m/>
    <s v="654922028"/>
    <s v="N0117292"/>
  </r>
  <r>
    <s v="Department of Health"/>
    <s v="St George's Univ Hosp NHS FT"/>
    <x v="0"/>
    <x v="8"/>
    <s v="Balance Sheet"/>
    <x v="54"/>
    <x v="87"/>
    <n v="15930"/>
    <s v="New PO, Quote: Budgetary QUO-04287.0, Product Description: Category 6A Data Cables"/>
    <s v="W5 4UR"/>
    <m/>
    <m/>
    <m/>
    <m/>
    <m/>
    <s v="202604338"/>
  </r>
  <r>
    <s v="Department of Health"/>
    <s v="St George's Univ Hosp NHS FT"/>
    <x v="0"/>
    <x v="8"/>
    <s v="Balance Sheet"/>
    <x v="54"/>
    <x v="87"/>
    <n v="7946"/>
    <s v="New PO, Quote: Budgetary QUO-04301.0, Product Description: OM4 50/125 Micron 120-cores Multi mode Fibre Cables"/>
    <s v="W5 4UR"/>
    <m/>
    <m/>
    <m/>
    <m/>
    <m/>
    <s v="202604338"/>
  </r>
  <r>
    <s v="Department of Health"/>
    <s v="St George's Univ Hosp NHS FT"/>
    <x v="0"/>
    <x v="8"/>
    <s v="Balance Sheet"/>
    <x v="54"/>
    <x v="87"/>
    <n v="4775.2"/>
    <s v="https://nww.einvoice-prod.sbs.nhs.uk:8179/invoicepdf/13a1d931-d4c4-5b90-b6f9-7e1279156a4e"/>
    <s v="W5 4UR"/>
    <m/>
    <m/>
    <m/>
    <m/>
    <m/>
    <s v="202604338"/>
  </r>
  <r>
    <s v="Department of Health"/>
    <s v="St George's Univ Hosp NHS FT"/>
    <x v="0"/>
    <x v="30"/>
    <s v="GROUP LEGAL SERVICES"/>
    <x v="55"/>
    <x v="88"/>
    <n v="69359.710000000006"/>
    <s v="Motor Insurance for Fleet Vehicles and Service Fee Order to run from 01 April 2026 to 31 March 2027 100.000.00"/>
    <s v="G2 8JX"/>
    <m/>
    <m/>
    <m/>
    <m/>
    <s v="GB480840148"/>
    <s v="554869946"/>
  </r>
  <r>
    <s v="Department of Health"/>
    <s v="St George's Univ Hosp NHS FT"/>
    <x v="0"/>
    <x v="30"/>
    <s v="GROUP LEGAL SERVICES"/>
    <x v="55"/>
    <x v="88"/>
    <n v="3053.61"/>
    <s v="http://nww.docserv.wyss.nhs.uk/synergyiim/dist/?val=7509746_31963624_20261004143508"/>
    <s v="G2 8JX"/>
    <m/>
    <m/>
    <m/>
    <m/>
    <s v="GB480840148"/>
    <s v="554869946"/>
  </r>
  <r>
    <s v="Department of Health"/>
    <s v="St George's Univ Hosp NHS FT"/>
    <x v="0"/>
    <x v="8"/>
    <s v="Balance Sheet"/>
    <x v="56"/>
    <x v="89"/>
    <n v="33000"/>
    <s v="DEMO PANDA"/>
    <s v="HP8 4SP"/>
    <m/>
    <m/>
    <m/>
    <m/>
    <s v="GB578438784"/>
    <s v="13252"/>
  </r>
  <r>
    <s v="Department of Health"/>
    <s v="St George's Univ Hosp NHS FT"/>
    <x v="0"/>
    <x v="8"/>
    <s v="Balance Sheet"/>
    <x v="56"/>
    <x v="89"/>
    <n v="6600"/>
    <s v="https://nww.einvoice-prod.sbs.nhs.uk:8179/invoicepdf/62111e74-45dd-54ce-b6c0-43e93103e90a"/>
    <s v="HP8 4SP"/>
    <m/>
    <m/>
    <m/>
    <m/>
    <s v="GB578438784"/>
    <s v="13252"/>
  </r>
  <r>
    <s v="Department of Health"/>
    <s v="St George's Univ Hosp NHS FT"/>
    <x v="0"/>
    <x v="8"/>
    <s v="Balance Sheet"/>
    <x v="57"/>
    <x v="90"/>
    <n v="55800"/>
    <s v="1) Wayfinder project: Consultancy for Patient Portal: 50k Budget Code 19278 (capital); Company eHealthIT"/>
    <s v="W2 1AY"/>
    <m/>
    <m/>
    <m/>
    <m/>
    <m/>
    <s v="INV057"/>
  </r>
  <r>
    <s v="Department of Health"/>
    <s v="St George's Univ Hosp NHS FT"/>
    <x v="0"/>
    <x v="8"/>
    <s v="Balance Sheet"/>
    <x v="57"/>
    <x v="90"/>
    <n v="11160"/>
    <m/>
    <s v="W2 1AY"/>
    <m/>
    <m/>
    <m/>
    <m/>
    <m/>
    <s v="INV057"/>
  </r>
  <r>
    <s v="Department of Health"/>
    <s v="St George's Univ Hosp NHS FT"/>
    <x v="0"/>
    <x v="31"/>
    <s v="CHIEF EXECUTIVES OFFICE"/>
    <x v="58"/>
    <x v="91"/>
    <n v="21985"/>
    <s v="Civica Declare Contract Extension for period 31/10/2025 to 30/10/2026"/>
    <s v="DY1 4TD"/>
    <m/>
    <m/>
    <m/>
    <m/>
    <s v="GB 391171065"/>
    <s v="CEN348540"/>
  </r>
  <r>
    <s v="Department of Health"/>
    <s v="St George's Univ Hosp NHS FT"/>
    <x v="0"/>
    <x v="31"/>
    <s v="CHIEF EXECUTIVES OFFICE"/>
    <x v="58"/>
    <x v="91"/>
    <n v="4397"/>
    <s v="https://nww.einvoice-prod.sbs.nhs.uk:8179/invoicepdf/0159e3d0-0c94-5c7d-be22-13b82e8f75a3"/>
    <s v="DY1 4TD"/>
    <m/>
    <m/>
    <m/>
    <m/>
    <s v="GB 391171065"/>
    <s v="CEN348540"/>
  </r>
  <r>
    <s v="Department of Health"/>
    <s v="St George's Univ Hosp NHS FT"/>
    <x v="0"/>
    <x v="13"/>
    <s v="Balance Sheet"/>
    <x v="59"/>
    <x v="92"/>
    <n v="5106.53"/>
    <s v="56 Tablet Pack RUXOLITINIB Tablets 15mg"/>
    <s v="GU16 7SR"/>
    <m/>
    <m/>
    <m/>
    <m/>
    <s v="557290227"/>
    <s v="9420085181"/>
  </r>
  <r>
    <s v="Department of Health"/>
    <s v="St George's Univ Hosp NHS FT"/>
    <x v="0"/>
    <x v="13"/>
    <s v="Balance Sheet"/>
    <x v="59"/>
    <x v="92"/>
    <n v="5106.53"/>
    <s v="56 Tablet Pack RUXOLITINIB Tablets 20mg"/>
    <s v="GU16 7SR"/>
    <m/>
    <m/>
    <m/>
    <m/>
    <s v="557290227"/>
    <s v="9420085181"/>
  </r>
  <r>
    <s v="Department of Health"/>
    <s v="St George's Univ Hosp NHS FT"/>
    <x v="0"/>
    <x v="13"/>
    <s v="Balance Sheet"/>
    <x v="59"/>
    <x v="92"/>
    <n v="2553.2600000000002"/>
    <s v="56 Tablet Pack RUXOLITINIB Tablets 5mg"/>
    <s v="GU16 7SR"/>
    <m/>
    <m/>
    <m/>
    <m/>
    <s v="557290227"/>
    <s v="9420085181"/>
  </r>
  <r>
    <s v="Department of Health"/>
    <s v="St George's Univ Hosp NHS FT"/>
    <x v="0"/>
    <x v="13"/>
    <s v="Balance Sheet"/>
    <x v="59"/>
    <x v="92"/>
    <n v="10692.96"/>
    <s v="60 Tablet A Pack ASCIMINIB Tablets 40mg"/>
    <s v="GU16 7SR"/>
    <m/>
    <m/>
    <m/>
    <m/>
    <s v="557290227"/>
    <s v="9420085181"/>
  </r>
  <r>
    <s v="Department of Health"/>
    <s v="St George's Univ Hosp NHS FT"/>
    <x v="0"/>
    <x v="13"/>
    <s v="Balance Sheet"/>
    <x v="59"/>
    <x v="92"/>
    <n v="16567.2"/>
    <s v="63 Tablet Pack RIBOCICLIB Tablets 200mg"/>
    <s v="GU16 7SR"/>
    <m/>
    <m/>
    <m/>
    <m/>
    <s v="557290227"/>
    <s v="9420085181"/>
  </r>
  <r>
    <s v="Department of Health"/>
    <s v="St George's Univ Hosp NHS FT"/>
    <x v="0"/>
    <x v="13"/>
    <s v="Balance Sheet"/>
    <x v="14"/>
    <x v="93"/>
    <n v="70308"/>
    <s v="1 Vial Pack GEMTUZUMAB OZOGAMICIN Injection 5mg"/>
    <s v="KT9 1SN"/>
    <m/>
    <m/>
    <m/>
    <m/>
    <s v="GB386334767"/>
    <s v="1005718807"/>
  </r>
  <r>
    <s v="Department of Health"/>
    <s v="St George's Univ Hosp NHS FT"/>
    <x v="0"/>
    <x v="13"/>
    <s v="Balance Sheet"/>
    <x v="60"/>
    <x v="94"/>
    <n v="105753.60000000001"/>
    <s v="1 Vial Pack DARATUMUMAB Injection subcutaneous 1800mg"/>
    <s v="HP12 4EG"/>
    <m/>
    <m/>
    <m/>
    <m/>
    <s v="207929448"/>
    <s v="931039566"/>
  </r>
  <r>
    <s v="Department of Health"/>
    <s v="St George's Univ Hosp NHS FT"/>
    <x v="0"/>
    <x v="13"/>
    <s v="Balance Sheet"/>
    <x v="61"/>
    <x v="95"/>
    <n v="5155"/>
    <s v="100 ml Vial HUMAN NORMAL IMMUNOGLOBULIN (INTRATECT) Infusion 10g in 100ml"/>
    <s v="CB25 9PE"/>
    <m/>
    <m/>
    <m/>
    <m/>
    <s v="GB248801004"/>
    <s v="5816075643"/>
  </r>
  <r>
    <s v="Department of Health"/>
    <s v="St George's Univ Hosp NHS FT"/>
    <x v="0"/>
    <x v="13"/>
    <s v="Balance Sheet"/>
    <x v="61"/>
    <x v="95"/>
    <n v="20620"/>
    <s v="200 ml Vial HUMAN NORMAL IMMUNOGLOBULIN (INTRATECT) Infusion 20g in 200ml"/>
    <s v="CB25 9PE"/>
    <m/>
    <m/>
    <m/>
    <m/>
    <s v="GB248801004"/>
    <s v="5816075643"/>
  </r>
  <r>
    <s v="Department of Health"/>
    <s v="St George's Univ Hosp NHS FT"/>
    <x v="0"/>
    <x v="13"/>
    <s v="Balance Sheet"/>
    <x v="20"/>
    <x v="96"/>
    <n v="57600"/>
    <s v="1 Vial Pack OCRELIZUMAB (OCREVUS) Injection subcutaneous 920mg"/>
    <s v="AL7 3AY"/>
    <m/>
    <m/>
    <m/>
    <m/>
    <s v="435465094"/>
    <s v="1XI0101905"/>
  </r>
  <r>
    <s v="Department of Health"/>
    <s v="St George's Univ Hosp NHS FT"/>
    <x v="0"/>
    <x v="13"/>
    <s v="Balance Sheet"/>
    <x v="61"/>
    <x v="97"/>
    <n v="39360"/>
    <s v="20 g Vial HUMAN NORMAL IMMUNOGLOBULIN (GAMUNEX) 10% Infusion 20g in 200ml"/>
    <s v="CB25 9PE"/>
    <m/>
    <m/>
    <m/>
    <m/>
    <s v="GB248801004"/>
    <s v="5816075832"/>
  </r>
  <r>
    <s v="Department of Health"/>
    <s v="St George's Univ Hosp NHS FT"/>
    <x v="0"/>
    <x v="13"/>
    <s v="Balance Sheet"/>
    <x v="61"/>
    <x v="97"/>
    <n v="10310"/>
    <s v="200 ml Vial HUMAN NORMAL IMMUNOGLOBULIN (INTRATECT) Infusion 20g in 200ml"/>
    <s v="CB25 9PE"/>
    <m/>
    <m/>
    <m/>
    <m/>
    <s v="GB248801004"/>
    <s v="5816075832"/>
  </r>
  <r>
    <s v="Department of Health"/>
    <s v="St George's Univ Hosp NHS FT"/>
    <x v="0"/>
    <x v="13"/>
    <s v="Balance Sheet"/>
    <x v="61"/>
    <x v="97"/>
    <n v="2460"/>
    <s v="5 g Vial HUMAN NORMAL IMMUNOGLOBULIN (GAMUNEX) 10% Infusion 5g in 50ml"/>
    <s v="CB25 9PE"/>
    <m/>
    <m/>
    <m/>
    <m/>
    <s v="GB248801004"/>
    <s v="5816075832"/>
  </r>
  <r>
    <s v="Department of Health"/>
    <s v="St George's Univ Hosp NHS FT"/>
    <x v="0"/>
    <x v="13"/>
    <s v="Balance Sheet"/>
    <x v="61"/>
    <x v="97"/>
    <n v="1288.75"/>
    <s v="50 ml Vial HUMAN NORMAL IMMUNOGLOBULIN (INTRATECT) Infusion 5g in 50ml"/>
    <s v="CB25 9PE"/>
    <m/>
    <m/>
    <m/>
    <m/>
    <s v="GB248801004"/>
    <s v="5816075832"/>
  </r>
  <r>
    <s v="Department of Health"/>
    <s v="St George's Univ Hosp NHS FT"/>
    <x v="0"/>
    <x v="32"/>
    <s v="Balance Sheet"/>
    <x v="62"/>
    <x v="98"/>
    <n v="185787.5"/>
    <s v="Replaces legacy PO 615968 for invoicing: Azurion 7 B20 Angiography System (Quantity: 2)"/>
    <s v="BS1 3LH"/>
    <m/>
    <m/>
    <m/>
    <m/>
    <s v="GB313483672"/>
    <s v="FLLB8234087"/>
  </r>
  <r>
    <s v="Department of Health"/>
    <s v="St George's Univ Hosp NHS FT"/>
    <x v="0"/>
    <x v="32"/>
    <s v="Balance Sheet"/>
    <x v="62"/>
    <x v="98"/>
    <n v="37157.5"/>
    <s v="http://nww.docserv.wyss.nhs.uk/synergyiim/dist/?val=7511599_31971477_20260413113411"/>
    <s v="BS1 3LH"/>
    <m/>
    <m/>
    <m/>
    <m/>
    <s v="GB313483672"/>
    <s v="FLLB8234087"/>
  </r>
  <r>
    <s v="Department of Health"/>
    <s v="St George's Univ Hosp NHS FT"/>
    <x v="0"/>
    <x v="12"/>
    <s v="CLINICAL CODING"/>
    <x v="63"/>
    <x v="99"/>
    <n v="35499.980000000003"/>
    <s v="3M ANNUAL SOFTWARE LIC AND SUPP: Medicode 360 / Medlink / HRGa / Integrity Plus / Template Coding / Database Licence / Network Performance Pack"/>
    <s v="S1 2JF"/>
    <m/>
    <m/>
    <m/>
    <m/>
    <s v="746075129"/>
    <s v="2101349498"/>
  </r>
  <r>
    <s v="Department of Health"/>
    <s v="St George's Univ Hosp NHS FT"/>
    <x v="0"/>
    <x v="12"/>
    <s v="CLINICAL CODING"/>
    <x v="63"/>
    <x v="99"/>
    <n v="7100"/>
    <m/>
    <s v="S1 2JF"/>
    <m/>
    <m/>
    <m/>
    <m/>
    <s v="746075129"/>
    <s v="2101349498"/>
  </r>
  <r>
    <s v="Department of Health"/>
    <s v="St George's Univ Hosp NHS FT"/>
    <x v="0"/>
    <x v="33"/>
    <s v="HAEMOPHILIA"/>
    <x v="15"/>
    <x v="100"/>
    <n v="1311"/>
    <s v="Cevenfacta 1 mg (45 KIU) powder and solvent for solution for injection (USP8810)"/>
    <s v="DE55 2FH"/>
    <m/>
    <m/>
    <m/>
    <m/>
    <s v="GB 684 0905 20"/>
    <s v="SIN200912921"/>
  </r>
  <r>
    <s v="Department of Health"/>
    <s v="St George's Univ Hosp NHS FT"/>
    <x v="0"/>
    <x v="33"/>
    <s v="HAEMOPHILIA"/>
    <x v="15"/>
    <x v="100"/>
    <n v="6555"/>
    <s v="Cevenfacta 5 mg (225 KIU) powder and solvent for solution for injection (USP8819)"/>
    <s v="DE55 2FH"/>
    <m/>
    <m/>
    <m/>
    <m/>
    <s v="GB 684 0905 20"/>
    <s v="SIN200912921"/>
  </r>
  <r>
    <s v="Department of Health"/>
    <s v="St George's Univ Hosp NHS FT"/>
    <x v="0"/>
    <x v="33"/>
    <s v="HAEMOPHILIA"/>
    <x v="15"/>
    <x v="100"/>
    <n v="17850"/>
    <s v="Wilfact-1000iu von Willebrand clotting factor - Product code: USP0262"/>
    <s v="DE55 2FH"/>
    <m/>
    <m/>
    <m/>
    <m/>
    <s v="GB 684 0905 20"/>
    <s v="SIN200912921"/>
  </r>
  <r>
    <s v="Department of Health"/>
    <s v="St George's Univ Hosp NHS FT"/>
    <x v="0"/>
    <x v="33"/>
    <s v="HAEMOPHILIA"/>
    <x v="15"/>
    <x v="100"/>
    <n v="1573.2"/>
    <s v="http://nww.docserv.wyss.nhs.uk/synergyiim/dist/?val=7514327_31981745_20260414105820"/>
    <s v="DE55 2FH"/>
    <m/>
    <m/>
    <m/>
    <m/>
    <s v="GB 684 0905 20"/>
    <s v="SIN200912921"/>
  </r>
  <r>
    <s v="Department of Health"/>
    <s v="St George's Univ Hosp NHS FT"/>
    <x v="0"/>
    <x v="13"/>
    <s v="Balance Sheet"/>
    <x v="60"/>
    <x v="101"/>
    <n v="52876.800000000003"/>
    <s v="1 Vial Pack DARATUMUMAB Injection subcutaneous 1800mg"/>
    <s v="HP12 4EG"/>
    <m/>
    <m/>
    <m/>
    <m/>
    <s v="207929448"/>
    <s v="931039921"/>
  </r>
  <r>
    <s v="Department of Health"/>
    <s v="St George's Univ Hosp NHS FT"/>
    <x v="0"/>
    <x v="13"/>
    <s v="Balance Sheet"/>
    <x v="60"/>
    <x v="101"/>
    <n v="6282.6"/>
    <s v="1 Vial Pack TECLISTAMAB (TECVAYLI) (90mg per ml) Injection 153mg in 1.7ml"/>
    <s v="HP12 4EG"/>
    <m/>
    <m/>
    <m/>
    <m/>
    <s v="207929448"/>
    <s v="931039921"/>
  </r>
  <r>
    <s v="Department of Health"/>
    <s v="St George's Univ Hosp NHS FT"/>
    <x v="0"/>
    <x v="13"/>
    <s v="Balance Sheet"/>
    <x v="14"/>
    <x v="102"/>
    <n v="80951.759999999995"/>
    <s v="2 Vial Pack PEMBROLIZUMAB Injection 100mg"/>
    <s v="KT9 1SN"/>
    <m/>
    <m/>
    <m/>
    <m/>
    <s v="GB386334767"/>
    <s v="1005786597"/>
  </r>
  <r>
    <s v="Department of Health"/>
    <s v="St George's Univ Hosp NHS FT"/>
    <x v="0"/>
    <x v="13"/>
    <s v="Balance Sheet"/>
    <x v="14"/>
    <x v="102"/>
    <n v="4468.8"/>
    <s v="28 Tablet Pack EDOXABAN Tablets 30mg"/>
    <s v="KT9 1SN"/>
    <m/>
    <m/>
    <m/>
    <m/>
    <s v="GB386334767"/>
    <s v="1005786597"/>
  </r>
  <r>
    <s v="Department of Health"/>
    <s v="St George's Univ Hosp NHS FT"/>
    <x v="0"/>
    <x v="13"/>
    <s v="Balance Sheet"/>
    <x v="14"/>
    <x v="102"/>
    <n v="4468.8"/>
    <s v="28 Tablet Pack EDOXABAN Tablets 60mg"/>
    <s v="KT9 1SN"/>
    <m/>
    <m/>
    <m/>
    <m/>
    <s v="GB386334767"/>
    <s v="1005786597"/>
  </r>
  <r>
    <s v="Department of Health"/>
    <s v="St George's Univ Hosp NHS FT"/>
    <x v="0"/>
    <x v="13"/>
    <s v="Balance Sheet"/>
    <x v="50"/>
    <x v="103"/>
    <n v="31860"/>
    <s v="56 Tablet Pack ABEMACICLIB Tablets 100mg"/>
    <s v="BR8 8NJ"/>
    <m/>
    <m/>
    <m/>
    <m/>
    <s v="109898228"/>
    <s v="59668326"/>
  </r>
  <r>
    <s v="Department of Health"/>
    <s v="St George's Univ Hosp NHS FT"/>
    <x v="0"/>
    <x v="13"/>
    <s v="Balance Sheet"/>
    <x v="64"/>
    <x v="104"/>
    <n v="20313.599999999999"/>
    <s v="12 x 12 x 0.8ml vial A Pack ASFOTASE ALFA (100mg in 1ml) (HOMECARE) Injection 80mg in 0.8ml"/>
    <s v="CM19 5GU"/>
    <m/>
    <m/>
    <m/>
    <m/>
    <s v="GB436474773"/>
    <s v="SINV7949055"/>
  </r>
  <r>
    <s v="Department of Health"/>
    <s v="St George's Univ Hosp NHS FT"/>
    <x v="0"/>
    <x v="13"/>
    <s v="Balance Sheet"/>
    <x v="64"/>
    <x v="104"/>
    <n v="5078.3999999999996"/>
    <s v="12 x 12 x 1ml Vial A Pack ASFOTASE ALFA (40mg in 1ml) (HOMECARE) Injection 40mg in 1ml"/>
    <s v="CM19 5GU"/>
    <m/>
    <m/>
    <m/>
    <m/>
    <s v="GB436474773"/>
    <s v="SINV7949055"/>
  </r>
  <r>
    <s v="Department of Health"/>
    <s v="St George's Univ Hosp NHS FT"/>
    <x v="0"/>
    <x v="7"/>
    <s v="PAEDIATRIC INCOME AND DIRECT COSTS"/>
    <x v="65"/>
    <x v="105"/>
    <n v="28556.16"/>
    <m/>
    <s v="LS11 1HP"/>
    <m/>
    <m/>
    <m/>
    <m/>
    <m/>
    <s v="78087655"/>
  </r>
  <r>
    <s v="Department of Health"/>
    <s v="St George's Univ Hosp NHS FT"/>
    <x v="0"/>
    <x v="32"/>
    <s v="Balance Sheet"/>
    <x v="66"/>
    <x v="106"/>
    <n v="24458.33"/>
    <s v="Medical Physics Reference: 2023059/290923 84-month lease period Start date: 14th September 2023 End date: 13th September 2030"/>
    <s v="OX4 4GE"/>
    <m/>
    <m/>
    <m/>
    <m/>
    <s v="943221349"/>
    <s v="800118074"/>
  </r>
  <r>
    <s v="Department of Health"/>
    <s v="St George's Univ Hosp NHS FT"/>
    <x v="0"/>
    <x v="32"/>
    <s v="Balance Sheet"/>
    <x v="66"/>
    <x v="106"/>
    <n v="4891.67"/>
    <s v="http://nww.docserv.wyss.nhs.uk/synergyiim/dist/?val=7516119_31989286_20260415032531"/>
    <s v="OX4 4GE"/>
    <m/>
    <m/>
    <m/>
    <m/>
    <s v="943221349"/>
    <s v="800118074"/>
  </r>
  <r>
    <s v="Department of Health"/>
    <s v="St George's Univ Hosp NHS FT"/>
    <x v="0"/>
    <x v="6"/>
    <s v="P AND O CONTRACT"/>
    <x v="67"/>
    <x v="107"/>
    <n v="26075.1"/>
    <s v="Financial Year Apr 26 to Mar 27 Invoices as and when required for high cost devices for reimbursement from NHSE"/>
    <s v="OX14 1RL"/>
    <m/>
    <m/>
    <m/>
    <m/>
    <s v="607251365"/>
    <s v="OPSI076241"/>
  </r>
  <r>
    <s v="Department of Health"/>
    <s v="St George's Univ Hosp NHS FT"/>
    <x v="0"/>
    <x v="34"/>
    <s v="P AND O CONTRACT"/>
    <x v="67"/>
    <x v="108"/>
    <n v="26075.1"/>
    <s v="CALL OFF VALUE ORDER FOR MPK PROVISION OF COMPONENTS/ HARWARE 01/04/2025 - 31/03/2026"/>
    <s v="OX14 1RL"/>
    <m/>
    <m/>
    <m/>
    <m/>
    <s v="607251365"/>
    <s v="OPSI076241A"/>
  </r>
  <r>
    <s v="Department of Health"/>
    <s v="St George's Univ Hosp NHS FT"/>
    <x v="0"/>
    <x v="35"/>
    <s v="P AND O CONTRACT"/>
    <x v="67"/>
    <x v="109"/>
    <n v="59492.44"/>
    <s v="~CALL OF VALUE ORDER FOR PROVISION OF ORTHOTICS FROM 01/04/2025 - 31/03/2026"/>
    <s v="OX14 1RL"/>
    <m/>
    <m/>
    <m/>
    <m/>
    <s v="607251365"/>
    <s v="OPSI075557"/>
  </r>
  <r>
    <s v="Department of Health"/>
    <s v="St George's Univ Hosp NHS FT"/>
    <x v="0"/>
    <x v="6"/>
    <s v="P AND O CONTRACT"/>
    <x v="67"/>
    <x v="110"/>
    <n v="59492.44"/>
    <s v="Product component of agreed block - Prosthetic"/>
    <s v="OX14 1RL"/>
    <m/>
    <m/>
    <m/>
    <m/>
    <s v="607251365"/>
    <s v="OPSI076991"/>
  </r>
  <r>
    <s v="Department of Health"/>
    <s v="St George's Univ Hosp NHS FT"/>
    <x v="0"/>
    <x v="36"/>
    <s v="P AND O CONTRACT"/>
    <x v="67"/>
    <x v="111"/>
    <n v="105498.26"/>
    <s v="~CALL OF VALUE ORDER FOR PROVISION OF PROSTHETICS FROM 01/04/2025 - 31/03/2026"/>
    <s v="OX14 1RL"/>
    <m/>
    <m/>
    <m/>
    <m/>
    <s v="607251365"/>
    <s v="OPSI075345"/>
  </r>
  <r>
    <s v="Department of Health"/>
    <s v="St George's Univ Hosp NHS FT"/>
    <x v="0"/>
    <x v="37"/>
    <s v="AM WING"/>
    <x v="68"/>
    <x v="112"/>
    <n v="1167882.79"/>
    <s v="Blackshaw Healthcare Services -UC Charges for AMW PFI Building - Financial Year 2026-27 including variations"/>
    <s v="EH2 1DF"/>
    <m/>
    <m/>
    <m/>
    <m/>
    <m/>
    <s v="1795"/>
  </r>
  <r>
    <s v="Department of Health"/>
    <s v="St George's Univ Hosp NHS FT"/>
    <x v="0"/>
    <x v="37"/>
    <s v="AM WING"/>
    <x v="68"/>
    <x v="112"/>
    <n v="233576.56"/>
    <s v="https://nww.einvoice-prod.sbs.nhs.uk:8179/invoicepdf/a2aabfa0-2dd8-554c-9dd6-19b0e018980c"/>
    <s v="EH2 1DF"/>
    <m/>
    <m/>
    <m/>
    <m/>
    <m/>
    <s v="1795"/>
  </r>
  <r>
    <s v="Department of Health"/>
    <s v="St George's Univ Hosp NHS FT"/>
    <x v="0"/>
    <x v="21"/>
    <s v="PHARMACY INCOME AND DIRECT COSTS"/>
    <x v="69"/>
    <x v="113"/>
    <n v="37063.040000000001"/>
    <s v="BD Annual Maintenance Framework agreement - HTE 009891"/>
    <s v="RG41 5TS"/>
    <m/>
    <m/>
    <m/>
    <m/>
    <s v="GB649399769"/>
    <s v="SCI0010922"/>
  </r>
  <r>
    <s v="Department of Health"/>
    <s v="St George's Univ Hosp NHS FT"/>
    <x v="0"/>
    <x v="21"/>
    <s v="PHARMACY INCOME AND DIRECT COSTS"/>
    <x v="69"/>
    <x v="113"/>
    <n v="7412.61"/>
    <m/>
    <s v="RG41 5TS"/>
    <m/>
    <m/>
    <m/>
    <m/>
    <s v="GB649399769"/>
    <s v="SCI0010922"/>
  </r>
  <r>
    <s v="Department of Health"/>
    <s v="St George's Univ Hosp NHS FT"/>
    <x v="0"/>
    <x v="13"/>
    <s v="Balance Sheet"/>
    <x v="14"/>
    <x v="114"/>
    <n v="228"/>
    <s v="1 unit Pack GEMCITABINE Infusion 1300mg in 130mls"/>
    <s v="KT9 1SN"/>
    <m/>
    <m/>
    <m/>
    <m/>
    <s v="GB386334767"/>
    <s v="1005811032"/>
  </r>
  <r>
    <s v="Department of Health"/>
    <s v="St George's Univ Hosp NHS FT"/>
    <x v="0"/>
    <x v="13"/>
    <s v="Balance Sheet"/>
    <x v="14"/>
    <x v="114"/>
    <n v="53967.839999999997"/>
    <s v="2 Vial Pack PEMBROLIZUMAB Injection 100mg"/>
    <s v="KT9 1SN"/>
    <m/>
    <m/>
    <m/>
    <m/>
    <s v="GB386334767"/>
    <s v="1005811032"/>
  </r>
  <r>
    <s v="Department of Health"/>
    <s v="St George's Univ Hosp NHS FT"/>
    <x v="0"/>
    <x v="13"/>
    <s v="Balance Sheet"/>
    <x v="15"/>
    <x v="115"/>
    <n v="45000"/>
    <s v="1 Vial Pack NUSINERSEN (SPINRAZA) Injection intrathecal 12mg in 5ml"/>
    <s v="DE55 2FH"/>
    <m/>
    <m/>
    <m/>
    <m/>
    <s v="GB 684 0905 20"/>
    <s v="SIN200906808"/>
  </r>
  <r>
    <s v="Department of Health"/>
    <s v="St George's Univ Hosp NHS FT"/>
    <x v="0"/>
    <x v="38"/>
    <s v="CHEST MEDICINE INCOME AND DIRECT COSTS"/>
    <x v="70"/>
    <x v="116"/>
    <n v="37011.599999999999"/>
    <s v="https://nww.einvoice-prod.sbs.nhs.uk:8179/invoicepdf/3d17b63d-01f2-533e-9cb6-a4c8e4b33d19"/>
    <s v="B97 4DA"/>
    <m/>
    <m/>
    <m/>
    <m/>
    <s v="794468374"/>
    <s v="0000021572"/>
  </r>
  <r>
    <s v="Department of Health"/>
    <s v="St George's Univ Hosp NHS FT"/>
    <x v="0"/>
    <x v="39"/>
    <s v="CHEST MEDICINE INCOME AND DIRECT COSTS"/>
    <x v="70"/>
    <x v="117"/>
    <n v="37750"/>
    <s v="CPAP Machine stock for months of November, December and January 26"/>
    <s v="B97 4DA"/>
    <m/>
    <m/>
    <m/>
    <m/>
    <s v="794468374"/>
    <s v="0000021384"/>
  </r>
  <r>
    <s v="Department of Health"/>
    <s v="St George's Univ Hosp NHS FT"/>
    <x v="0"/>
    <x v="39"/>
    <s v="CHEST MEDICINE INCOME AND DIRECT COSTS"/>
    <x v="70"/>
    <x v="118"/>
    <n v="37750"/>
    <s v="CPAP Machine stock for months of November, December and January 26"/>
    <s v="B97 4DA"/>
    <m/>
    <m/>
    <m/>
    <m/>
    <s v="794468374"/>
    <s v="0000021384DRCORR"/>
  </r>
  <r>
    <s v="Department of Health"/>
    <s v="St George's Univ Hosp NHS FT"/>
    <x v="0"/>
    <x v="13"/>
    <s v="Balance Sheet"/>
    <x v="21"/>
    <x v="119"/>
    <n v="24552"/>
    <s v="30 Tablet Pack BIKTARVY Bictegravir 50mg/Emtricitabine 200mg/Tenofovir 25mg Tablets"/>
    <s v="CB21 6GT"/>
    <m/>
    <m/>
    <m/>
    <m/>
    <s v="792402037"/>
    <s v="UK00035486"/>
  </r>
  <r>
    <s v="Department of Health"/>
    <s v="St George's Univ Hosp NHS FT"/>
    <x v="0"/>
    <x v="13"/>
    <s v="Balance Sheet"/>
    <x v="21"/>
    <x v="119"/>
    <n v="12196.8"/>
    <s v="30 Tablet Pack DESCOVY Tablets 200/25mg (Emtricitabine 200mg / Tenofovir Alafenamide 25mg)"/>
    <s v="CB21 6GT"/>
    <m/>
    <m/>
    <m/>
    <m/>
    <s v="792402037"/>
    <s v="UK00035486"/>
  </r>
  <r>
    <s v="Department of Health"/>
    <s v="St George's Univ Hosp NHS FT"/>
    <x v="0"/>
    <x v="13"/>
    <s v="Balance Sheet"/>
    <x v="37"/>
    <x v="120"/>
    <n v="34404.93"/>
    <s v="1 x 1 Vial Pack HUMAN NORMAL IMMUNOGLOBULIN (HyQvia) (HOMECARE) Injection subcutaneous 30g in 300ml"/>
    <s v="DE11 0WU"/>
    <m/>
    <m/>
    <m/>
    <m/>
    <s v="GB972925776"/>
    <s v="SI3051541"/>
  </r>
  <r>
    <s v="Department of Health"/>
    <s v="St George's Univ Hosp NHS FT"/>
    <x v="0"/>
    <x v="13"/>
    <s v="Balance Sheet"/>
    <x v="44"/>
    <x v="121"/>
    <n v="60940.800000000003"/>
    <s v="12 x 12 x 0.8ml vial A Pack ASFOTASE ALFA (100mg in 1ml) (HOMECARE) Injection 80mg in 0.8ml"/>
    <s v="DE14 1SZ"/>
    <m/>
    <m/>
    <m/>
    <m/>
    <s v="GB873342418"/>
    <s v="INUK-007008684"/>
  </r>
  <r>
    <s v="Department of Health"/>
    <s v="St George's Univ Hosp NHS FT"/>
    <x v="0"/>
    <x v="14"/>
    <s v="MPCE - MAINTENANCE CONTRACTS"/>
    <x v="2"/>
    <x v="122"/>
    <n v="214619.1"/>
    <s v="Medical Physics STG-698 4th Yr of 4Yrs (01.04.26 - 31.03.27) Focus Basic (comprehensive) Service Contract covering 70x GE US scanners + Standard Probe Pool of 12 (except User damage) . Trust Wide."/>
    <s v="DE55 4QJ"/>
    <m/>
    <m/>
    <m/>
    <m/>
    <s v="290885854"/>
    <s v="103000020357"/>
  </r>
  <r>
    <s v="Department of Health"/>
    <s v="St George's Univ Hosp NHS FT"/>
    <x v="0"/>
    <x v="14"/>
    <s v="MPCE - MAINTENANCE CONTRACTS"/>
    <x v="2"/>
    <x v="122"/>
    <n v="42923.8"/>
    <s v="http://nww.docserv.wyss.nhs.uk/synergyiim/dist/?val=7516083_31989215_20260415032030"/>
    <s v="DE55 4QJ"/>
    <m/>
    <m/>
    <m/>
    <m/>
    <s v="290885854"/>
    <s v="103000020357"/>
  </r>
  <r>
    <s v="Department of Health"/>
    <s v="St George's Univ Hosp NHS FT"/>
    <x v="0"/>
    <x v="14"/>
    <s v="CATHETER LABORATORY"/>
    <x v="71"/>
    <x v="123"/>
    <n v="116308"/>
    <s v="Horizon Cardiology Service Maintenance Service 01/04/2026 &amp;#8211; 31/03/2027"/>
    <s v="NW4 3RJ"/>
    <m/>
    <m/>
    <m/>
    <m/>
    <s v="GB174668567"/>
    <s v="160348"/>
  </r>
  <r>
    <s v="Department of Health"/>
    <s v="St George's Univ Hosp NHS FT"/>
    <x v="0"/>
    <x v="14"/>
    <s v="CATHETER LABORATORY"/>
    <x v="71"/>
    <x v="123"/>
    <n v="23261.599999999999"/>
    <s v="http://nww.docserv.wyss.nhs.uk/synergyiim/dist/?val=7519860_32003084_20260416094811"/>
    <s v="NW4 3RJ"/>
    <m/>
    <m/>
    <m/>
    <m/>
    <s v="GB174668567"/>
    <s v="160348"/>
  </r>
  <r>
    <s v="Department of Health"/>
    <s v="St George's Univ Hosp NHS FT"/>
    <x v="0"/>
    <x v="31"/>
    <s v="PROCUREMENT OPERATIONS"/>
    <x v="72"/>
    <x v="124"/>
    <n v="40000"/>
    <s v="LPP Membership 2025-2026 St Georges Hospital NHS Trust"/>
    <s v="SE1 9RT"/>
    <m/>
    <m/>
    <m/>
    <m/>
    <s v="GB 654 923 417"/>
    <s v="3384306"/>
  </r>
  <r>
    <s v="Department of Health"/>
    <s v="St George's Univ Hosp NHS FT"/>
    <x v="0"/>
    <x v="21"/>
    <s v="RENAL MEDICINE INCOME AND DIRECT COSTS"/>
    <x v="73"/>
    <x v="125"/>
    <n v="25746"/>
    <s v="CV5 Software license and support services from 01/04/26 to 30/09/2026 - for 6 months"/>
    <s v="IP2 8SD"/>
    <m/>
    <m/>
    <m/>
    <m/>
    <s v="279524562"/>
    <s v="M1000255"/>
  </r>
  <r>
    <s v="Department of Health"/>
    <s v="St George's Univ Hosp NHS FT"/>
    <x v="0"/>
    <x v="21"/>
    <s v="RENAL MEDICINE INCOME AND DIRECT COSTS"/>
    <x v="73"/>
    <x v="125"/>
    <n v="5149.2"/>
    <m/>
    <s v="IP2 8SD"/>
    <m/>
    <m/>
    <m/>
    <m/>
    <s v="279524562"/>
    <s v="M1000255"/>
  </r>
  <r>
    <s v="Department of Health"/>
    <s v="St George's Univ Hosp NHS FT"/>
    <x v="0"/>
    <x v="13"/>
    <s v="Balance Sheet"/>
    <x v="20"/>
    <x v="126"/>
    <n v="12565.32"/>
    <s v="1 Vial Pack ATEZOLIZUMAB Injection subcutaneous 1875mg"/>
    <s v="AL7 3AY"/>
    <m/>
    <m/>
    <m/>
    <m/>
    <s v="435465094"/>
    <s v="1XI0102563"/>
  </r>
  <r>
    <s v="Department of Health"/>
    <s v="St George's Univ Hosp NHS FT"/>
    <x v="0"/>
    <x v="13"/>
    <s v="Balance Sheet"/>
    <x v="20"/>
    <x v="126"/>
    <n v="38832"/>
    <s v="1 Vial Pack PERTUZUMAB TRASTUZUMAB 600mg/600mg Injection"/>
    <s v="AL7 3AY"/>
    <m/>
    <m/>
    <m/>
    <m/>
    <s v="435465094"/>
    <s v="1XI0102563"/>
  </r>
  <r>
    <s v="Department of Health"/>
    <s v="St George's Univ Hosp NHS FT"/>
    <x v="0"/>
    <x v="13"/>
    <s v="Balance Sheet"/>
    <x v="20"/>
    <x v="126"/>
    <n v="39816"/>
    <s v="1 Vial Pack POLATUZUMAB VEDOTIN Injection 140mg"/>
    <s v="AL7 3AY"/>
    <m/>
    <m/>
    <m/>
    <m/>
    <s v="435465094"/>
    <s v="1XI0102563"/>
  </r>
  <r>
    <s v="Department of Health"/>
    <s v="St George's Univ Hosp NHS FT"/>
    <x v="0"/>
    <x v="13"/>
    <s v="Balance Sheet"/>
    <x v="20"/>
    <x v="126"/>
    <n v="4888.8"/>
    <s v="1 x 40ml Vial Pack OBINUTUZUMAB Solution for infusion 25mg in 1ml"/>
    <s v="AL7 3AY"/>
    <m/>
    <m/>
    <m/>
    <m/>
    <s v="435465094"/>
    <s v="1XI0102563"/>
  </r>
  <r>
    <s v="Department of Health"/>
    <s v="St George's Univ Hosp NHS FT"/>
    <x v="0"/>
    <x v="13"/>
    <s v="Balance Sheet"/>
    <x v="15"/>
    <x v="127"/>
    <n v="2302.3200000000002"/>
    <s v="1 Unit Pack LEUPRORELIN (3 months) Injection 11.25mg"/>
    <s v="DE55 2FH"/>
    <m/>
    <m/>
    <m/>
    <m/>
    <s v="GB 684 0905 20"/>
    <s v="SIN200908522"/>
  </r>
  <r>
    <s v="Department of Health"/>
    <s v="St George's Univ Hosp NHS FT"/>
    <x v="0"/>
    <x v="13"/>
    <s v="Balance Sheet"/>
    <x v="15"/>
    <x v="127"/>
    <n v="1298.76"/>
    <s v="1 Vial Pack FERRIC CARBOXYMALTOSE (FERRINJECT) Injection 1000mg (iron) in 20ml"/>
    <s v="DE55 2FH"/>
    <m/>
    <m/>
    <m/>
    <m/>
    <s v="GB 684 0905 20"/>
    <s v="SIN200908522"/>
  </r>
  <r>
    <s v="Department of Health"/>
    <s v="St George's Univ Hosp NHS FT"/>
    <x v="0"/>
    <x v="13"/>
    <s v="Balance Sheet"/>
    <x v="15"/>
    <x v="127"/>
    <n v="39420"/>
    <s v="10 Ampoule Pack DEFIBROTIDE Injection 200mg in 2.5ml"/>
    <s v="DE55 2FH"/>
    <m/>
    <m/>
    <m/>
    <m/>
    <s v="GB 684 0905 20"/>
    <s v="SIN200908522"/>
  </r>
  <r>
    <s v="Department of Health"/>
    <s v="St George's Univ Hosp NHS FT"/>
    <x v="0"/>
    <x v="13"/>
    <s v="Balance Sheet"/>
    <x v="15"/>
    <x v="127"/>
    <n v="44.4"/>
    <s v="10 Vial Pack CEFTAZIDIME Injection 1g"/>
    <s v="DE55 2FH"/>
    <m/>
    <m/>
    <m/>
    <m/>
    <s v="GB 684 0905 20"/>
    <s v="SIN200908522"/>
  </r>
  <r>
    <s v="Department of Health"/>
    <s v="St George's Univ Hosp NHS FT"/>
    <x v="0"/>
    <x v="13"/>
    <s v="Balance Sheet"/>
    <x v="15"/>
    <x v="127"/>
    <n v="949.92"/>
    <s v="10 x 2ml Ampoule Pack SUGAMMADEX (2ML) Injection 100mg in 1ml"/>
    <s v="DE55 2FH"/>
    <m/>
    <m/>
    <m/>
    <m/>
    <s v="GB 684 0905 20"/>
    <s v="SIN200908522"/>
  </r>
  <r>
    <s v="Department of Health"/>
    <s v="St George's Univ Hosp NHS FT"/>
    <x v="0"/>
    <x v="13"/>
    <s v="Balance Sheet"/>
    <x v="15"/>
    <x v="127"/>
    <n v="24"/>
    <s v="5 g Pack HYLO-NIGHT (PREVIOUSLY VITA-POS) Eye Ointment"/>
    <s v="DE55 2FH"/>
    <m/>
    <m/>
    <m/>
    <m/>
    <s v="GB 684 0905 20"/>
    <s v="SIN200908522"/>
  </r>
  <r>
    <s v="Department of Health"/>
    <s v="St George's Univ Hosp NHS FT"/>
    <x v="0"/>
    <x v="13"/>
    <s v="Balance Sheet"/>
    <x v="21"/>
    <x v="128"/>
    <n v="24552"/>
    <s v="30 Tablet Pack BIKTARVY Bictegravir 50mg/Emtricitabine 200mg/Tenofovir 25mg Tablets"/>
    <s v="CB21 6GT"/>
    <m/>
    <m/>
    <m/>
    <m/>
    <s v="792402037"/>
    <s v="UK00035685"/>
  </r>
  <r>
    <s v="Department of Health"/>
    <s v="St George's Univ Hosp NHS FT"/>
    <x v="0"/>
    <x v="13"/>
    <s v="Balance Sheet"/>
    <x v="21"/>
    <x v="128"/>
    <n v="17424"/>
    <s v="30 Tablet Pack DESCOVY Tablets 200/25mg (Emtricitabine 200mg / Tenofovir Alafenamide 25mg)"/>
    <s v="CB21 6GT"/>
    <m/>
    <m/>
    <m/>
    <m/>
    <s v="792402037"/>
    <s v="UK00035685"/>
  </r>
  <r>
    <s v="Department of Health"/>
    <s v="St George's Univ Hosp NHS FT"/>
    <x v="0"/>
    <x v="14"/>
    <s v="MPCE - MAINTENANCE CONTRACTS"/>
    <x v="2"/>
    <x v="129"/>
    <n v="21574.97"/>
    <s v="DigitalDiagnost C90 GB101073-065-003 S/N: 10000176 IP: 83163346"/>
    <s v="DE55 4QJ"/>
    <m/>
    <m/>
    <m/>
    <m/>
    <s v="290885854"/>
    <s v="103000020393"/>
  </r>
  <r>
    <s v="Department of Health"/>
    <s v="St George's Univ Hosp NHS FT"/>
    <x v="0"/>
    <x v="14"/>
    <s v="MPCE - MAINTENANCE CONTRACTS"/>
    <x v="2"/>
    <x v="129"/>
    <n v="21574.97"/>
    <s v="DigitalDiagnost C90 GB101073-065-004 S/N: 10000169 IP: 83163347"/>
    <s v="DE55 4QJ"/>
    <m/>
    <m/>
    <m/>
    <m/>
    <s v="290885854"/>
    <s v="103000020393"/>
  </r>
  <r>
    <s v="Department of Health"/>
    <s v="St George's Univ Hosp NHS FT"/>
    <x v="0"/>
    <x v="14"/>
    <s v="MPCE - MAINTENANCE CONTRACTS"/>
    <x v="2"/>
    <x v="129"/>
    <n v="8629.98"/>
    <s v="http://nww.docserv.wyss.nhs.uk/synergyiim/dist/?val=7518963_32001457_20260416033001"/>
    <s v="DE55 4QJ"/>
    <m/>
    <m/>
    <m/>
    <m/>
    <s v="290885854"/>
    <s v="103000020393"/>
  </r>
  <r>
    <s v="Department of Health"/>
    <s v="St George's Univ Hosp NHS FT"/>
    <x v="0"/>
    <x v="5"/>
    <s v="Balance Sheet"/>
    <x v="2"/>
    <x v="130"/>
    <n v="1340112.48"/>
    <s v="http://nww.docserv.wyss.nhs.uk/synergyiim/dist/?val=7510854_31969135_20260413084819"/>
    <s v="DE55 4QJ"/>
    <m/>
    <m/>
    <m/>
    <m/>
    <s v="290885854"/>
    <s v="309026"/>
  </r>
  <r>
    <s v="Department of Health"/>
    <s v="St George's Univ Hosp NHS FT"/>
    <x v="0"/>
    <x v="14"/>
    <s v="MPCE - MAINTENANCE CONTRACTS"/>
    <x v="2"/>
    <x v="131"/>
    <n v="50736"/>
    <s v="NHS Supply Chain Maintenance Contract -CQ -294996-Philips 5 Years Point of Sale service contract for Philips Contract Date: 11/04/2023 - 10/04/2028 5 years First Line service contract agreement for: a-3x Epiq CVx 3D &amp; Epiq Cvxi"/>
    <s v="DE55 4QJ"/>
    <m/>
    <m/>
    <m/>
    <m/>
    <s v="290885854"/>
    <s v="103000018981"/>
  </r>
  <r>
    <s v="Department of Health"/>
    <s v="St George's Univ Hosp NHS FT"/>
    <x v="0"/>
    <x v="14"/>
    <s v="MPCE - MAINTENANCE CONTRACTS"/>
    <x v="2"/>
    <x v="131"/>
    <n v="10147.200000000001"/>
    <s v="http://nww.docserv.wyss.nhs.uk/synergyiim/dist/?val=7455839_31740396_20260316031645"/>
    <s v="DE55 4QJ"/>
    <m/>
    <m/>
    <m/>
    <m/>
    <s v="290885854"/>
    <s v="103000018981"/>
  </r>
  <r>
    <s v="Department of Health"/>
    <s v="St George's Univ Hosp NHS FT"/>
    <x v="0"/>
    <x v="31"/>
    <s v="CHIEF EXECUTIVES OFFICE"/>
    <x v="72"/>
    <x v="132"/>
    <n v="40000"/>
    <s v="Health Innovation Network membership fee 2025/2026"/>
    <s v="SE1 9RT"/>
    <m/>
    <m/>
    <m/>
    <m/>
    <s v="GB 654 923 417"/>
    <s v="3384684"/>
  </r>
  <r>
    <s v="Department of Health"/>
    <s v="St George's Univ Hosp NHS FT"/>
    <x v="0"/>
    <x v="31"/>
    <s v="PROCUREMENT OPERATIONS"/>
    <x v="72"/>
    <x v="133"/>
    <n v="40000"/>
    <s v="LPP Membership 2026-2027 St George&amp;#8217;s University Hospital NHS Foundation Trust"/>
    <s v="SE1 9RT"/>
    <m/>
    <m/>
    <m/>
    <m/>
    <s v="GB 654 923 417"/>
    <s v="3385086"/>
  </r>
  <r>
    <s v="Department of Health"/>
    <s v="St George's Univ Hosp NHS FT"/>
    <x v="0"/>
    <x v="1"/>
    <s v="RADIOLOGY SGH"/>
    <x v="3"/>
    <x v="134"/>
    <n v="47823.11"/>
    <s v="Top up PO for 352136687 to cover from dec 2025-1/4/2026 Everlight reporting service call of value contract for st Georges main radiology"/>
    <s v="NW1 3AX"/>
    <m/>
    <m/>
    <m/>
    <m/>
    <s v="134 0728 36"/>
    <s v="SIN016973"/>
  </r>
  <r>
    <s v="Department of Health"/>
    <s v="St George's Univ Hosp NHS FT"/>
    <x v="0"/>
    <x v="1"/>
    <s v="RADIOLOGY SGH"/>
    <x v="3"/>
    <x v="135"/>
    <n v="53747.07"/>
    <s v="Top up PO for 352136687 to cover from dec 2025-1/4/2026 Everlight reporting service call of value contract for st Georges main radiology"/>
    <s v="NW1 3AX"/>
    <m/>
    <m/>
    <m/>
    <m/>
    <s v="134 0728 36"/>
    <s v="SIN017190"/>
  </r>
  <r>
    <s v="Department of Health"/>
    <s v="St George's Univ Hosp NHS FT"/>
    <x v="0"/>
    <x v="13"/>
    <s v="Balance Sheet"/>
    <x v="13"/>
    <x v="136"/>
    <n v="13765.5"/>
    <s v="1 Vial Pack IPILIMUMAB (YERVOY) Injection 50mg in 10ml"/>
    <s v="CH4 9QW"/>
    <m/>
    <m/>
    <m/>
    <m/>
    <s v="GB163542667"/>
    <s v="0100798424"/>
  </r>
  <r>
    <s v="Department of Health"/>
    <s v="St George's Univ Hosp NHS FT"/>
    <x v="0"/>
    <x v="13"/>
    <s v="Balance Sheet"/>
    <x v="13"/>
    <x v="136"/>
    <n v="22968.48"/>
    <s v="1 Vial Pack NIVOLUMAB/RELALTIMAB 240mg/80mg in 20ml Injection"/>
    <s v="CH4 9QW"/>
    <m/>
    <m/>
    <m/>
    <m/>
    <s v="GB163542667"/>
    <s v="0100798424"/>
  </r>
  <r>
    <s v="Department of Health"/>
    <s v="St George's Univ Hosp NHS FT"/>
    <x v="0"/>
    <x v="13"/>
    <s v="Balance Sheet"/>
    <x v="13"/>
    <x v="136"/>
    <n v="6861.12"/>
    <s v="10 ml Vial NIVOLUMAB (OPDIVO) Injection 100mg in 10ml"/>
    <s v="CH4 9QW"/>
    <m/>
    <m/>
    <m/>
    <m/>
    <s v="GB163542667"/>
    <s v="0100798424"/>
  </r>
  <r>
    <s v="Department of Health"/>
    <s v="St George's Univ Hosp NHS FT"/>
    <x v="0"/>
    <x v="13"/>
    <s v="Balance Sheet"/>
    <x v="13"/>
    <x v="136"/>
    <n v="65871.360000000001"/>
    <s v="24 ml Vial NIVOLUMAB (OPDIVO) Injection 240mg in 24ml"/>
    <s v="CH4 9QW"/>
    <m/>
    <m/>
    <m/>
    <m/>
    <s v="GB163542667"/>
    <s v="0100798424"/>
  </r>
  <r>
    <s v="Department of Health"/>
    <s v="St George's Univ Hosp NHS FT"/>
    <x v="0"/>
    <x v="13"/>
    <s v="Balance Sheet"/>
    <x v="13"/>
    <x v="136"/>
    <n v="1372.8"/>
    <s v="4 ml Vial NIVOLUMAB (OPDIVO) Injection 40mg in 4ml"/>
    <s v="CH4 9QW"/>
    <m/>
    <m/>
    <m/>
    <m/>
    <s v="GB163542667"/>
    <s v="0100798424"/>
  </r>
  <r>
    <s v="Department of Health"/>
    <s v="St George's Univ Hosp NHS FT"/>
    <x v="0"/>
    <x v="13"/>
    <s v="Balance Sheet"/>
    <x v="19"/>
    <x v="137"/>
    <n v="17030"/>
    <s v="1 Vial Pack HUMAN NORMAL IMMUNOGLOBULIN (GAMTEN) Injection 10g in 100ml"/>
    <s v="M1 4EZ"/>
    <m/>
    <m/>
    <m/>
    <m/>
    <s v="585216330"/>
    <s v="5208078245"/>
  </r>
  <r>
    <s v="Department of Health"/>
    <s v="St George's Univ Hosp NHS FT"/>
    <x v="0"/>
    <x v="13"/>
    <s v="Balance Sheet"/>
    <x v="19"/>
    <x v="137"/>
    <n v="27248"/>
    <s v="1 Vial Pack HUMAN NORMAL IMMUNOGLOBULIN (GAMTEN) Injection 20g in 200ml"/>
    <s v="M1 4EZ"/>
    <m/>
    <m/>
    <m/>
    <m/>
    <s v="585216330"/>
    <s v="5208078245"/>
  </r>
  <r>
    <s v="Department of Health"/>
    <s v="St George's Univ Hosp NHS FT"/>
    <x v="0"/>
    <x v="13"/>
    <s v="Balance Sheet"/>
    <x v="19"/>
    <x v="137"/>
    <n v="3406"/>
    <s v="1 Vial Pack HUMAN NORMAL IMMUNOGLOBULIN (GAMTEN) Injection 5g in 50ml"/>
    <s v="M1 4EZ"/>
    <m/>
    <m/>
    <m/>
    <m/>
    <s v="585216330"/>
    <s v="5208078245"/>
  </r>
  <r>
    <s v="Department of Health"/>
    <s v="St George's Univ Hosp NHS FT"/>
    <x v="0"/>
    <x v="13"/>
    <s v="Balance Sheet"/>
    <x v="19"/>
    <x v="137"/>
    <n v="30948"/>
    <s v="20 g Pack HUMAN NORMAL IMMUNOGLOBULIN (PANZYGA) 10% Solution for infusion 20g in 200ml"/>
    <s v="M1 4EZ"/>
    <m/>
    <m/>
    <m/>
    <m/>
    <s v="585216330"/>
    <s v="5208078245"/>
  </r>
  <r>
    <s v="Department of Health"/>
    <s v="St George's Univ Hosp NHS FT"/>
    <x v="0"/>
    <x v="13"/>
    <s v="Balance Sheet"/>
    <x v="19"/>
    <x v="137"/>
    <n v="2579"/>
    <s v="5 g Pack HUMAN NORMAL IMMUNOGLOBULIN (PANZYGA) 10% Solution for infusion 5g in 50ml"/>
    <s v="M1 4EZ"/>
    <m/>
    <m/>
    <m/>
    <m/>
    <s v="585216330"/>
    <s v="5208078245"/>
  </r>
  <r>
    <s v="Department of Health"/>
    <s v="St George's Univ Hosp NHS FT"/>
    <x v="0"/>
    <x v="7"/>
    <s v="NEUROLOGY MEDICAL STAFF"/>
    <x v="74"/>
    <x v="138"/>
    <n v="25690"/>
    <s v="https://nww.einvoice-prod.sbs.nhs.uk:8179/invoicepdf/c96afd65-8baf-5a7f-ab73-d103bfc1a2d3"/>
    <s v="WC1E 6BT"/>
    <m/>
    <m/>
    <m/>
    <m/>
    <s v="654948687"/>
    <s v="5010312089"/>
  </r>
  <r>
    <s v="Department of Health"/>
    <s v="St George's Univ Hosp NHS FT"/>
    <x v="0"/>
    <x v="40"/>
    <s v="HAEMODIALYSIS UNIT"/>
    <x v="75"/>
    <x v="139"/>
    <n v="37326.86"/>
    <s v="Reconciliation Renals Mar-26 PO: 352129692"/>
    <s v="SW19 8UG"/>
    <m/>
    <m/>
    <m/>
    <m/>
    <s v="GB681217833"/>
    <s v="0000235337"/>
  </r>
  <r>
    <s v="Department of Health"/>
    <s v="St George's Univ Hosp NHS FT"/>
    <x v="0"/>
    <x v="13"/>
    <s v="Balance Sheet"/>
    <x v="13"/>
    <x v="140"/>
    <n v="13765.5"/>
    <s v="1 Vial Pack IPILIMUMAB (YERVOY) Injection 50mg in 10ml"/>
    <s v="CH4 9QW"/>
    <m/>
    <m/>
    <m/>
    <m/>
    <s v="GB163542667"/>
    <s v="100798222"/>
  </r>
  <r>
    <s v="Department of Health"/>
    <s v="St George's Univ Hosp NHS FT"/>
    <x v="0"/>
    <x v="13"/>
    <s v="Balance Sheet"/>
    <x v="13"/>
    <x v="140"/>
    <n v="28710.6"/>
    <s v="1 Vial Pack NIVOLUMAB/RELALTIMAB 240mg/80mg in 20ml Injection"/>
    <s v="CH4 9QW"/>
    <m/>
    <m/>
    <m/>
    <m/>
    <s v="GB163542667"/>
    <s v="100798222"/>
  </r>
  <r>
    <s v="Department of Health"/>
    <s v="St George's Univ Hosp NHS FT"/>
    <x v="0"/>
    <x v="13"/>
    <s v="Balance Sheet"/>
    <x v="13"/>
    <x v="140"/>
    <n v="6861.12"/>
    <s v="10 ml Vial NIVOLUMAB (OPDIVO) Injection 100mg in 10ml"/>
    <s v="CH4 9QW"/>
    <m/>
    <m/>
    <m/>
    <m/>
    <s v="GB163542667"/>
    <s v="100798222"/>
  </r>
  <r>
    <s v="Department of Health"/>
    <s v="St George's Univ Hosp NHS FT"/>
    <x v="0"/>
    <x v="13"/>
    <s v="Balance Sheet"/>
    <x v="13"/>
    <x v="140"/>
    <n v="49403.519999999997"/>
    <s v="24 ml Vial NIVOLUMAB (OPDIVO) Injection 240mg in 24ml"/>
    <s v="CH4 9QW"/>
    <m/>
    <m/>
    <m/>
    <m/>
    <s v="GB163542667"/>
    <s v="100798222"/>
  </r>
  <r>
    <s v="Department of Health"/>
    <s v="St George's Univ Hosp NHS FT"/>
    <x v="0"/>
    <x v="13"/>
    <s v="Balance Sheet"/>
    <x v="13"/>
    <x v="140"/>
    <n v="2745.6"/>
    <s v="4 ml Vial NIVOLUMAB (OPDIVO) Injection 40mg in 4ml"/>
    <s v="CH4 9QW"/>
    <m/>
    <m/>
    <m/>
    <m/>
    <s v="GB163542667"/>
    <s v="100798222"/>
  </r>
  <r>
    <s v="Department of Health"/>
    <s v="St George's Univ Hosp NHS FT"/>
    <x v="0"/>
    <x v="13"/>
    <s v="Balance Sheet"/>
    <x v="20"/>
    <x v="141"/>
    <n v="29124"/>
    <s v="1 Vial Pack PERTUZUMAB TRASTUZUMAB 600mg/600mg Injection"/>
    <s v="AL7 3AY"/>
    <m/>
    <m/>
    <m/>
    <m/>
    <s v="435465094"/>
    <s v="1XI0102960"/>
  </r>
  <r>
    <s v="Department of Health"/>
    <s v="St George's Univ Hosp NHS FT"/>
    <x v="0"/>
    <x v="13"/>
    <s v="Balance Sheet"/>
    <x v="20"/>
    <x v="141"/>
    <n v="8148"/>
    <s v="1 x 40ml Vial Pack OBINUTUZUMAB Solution for infusion 25mg in 1ml"/>
    <s v="AL7 3AY"/>
    <m/>
    <m/>
    <m/>
    <m/>
    <s v="435465094"/>
    <s v="1XI0102960"/>
  </r>
  <r>
    <s v="Department of Health"/>
    <s v="St George's Univ Hosp NHS FT"/>
    <x v="0"/>
    <x v="13"/>
    <s v="Balance Sheet"/>
    <x v="20"/>
    <x v="142"/>
    <n v="6282.66"/>
    <s v="1 Vial Pack ATEZOLIZUMAB Injection subcutaneous 1875mg"/>
    <s v="AL7 3AY"/>
    <m/>
    <m/>
    <m/>
    <m/>
    <s v="435465094"/>
    <s v="1XI0103140"/>
  </r>
  <r>
    <s v="Department of Health"/>
    <s v="St George's Univ Hosp NHS FT"/>
    <x v="0"/>
    <x v="13"/>
    <s v="Balance Sheet"/>
    <x v="20"/>
    <x v="142"/>
    <n v="58248"/>
    <s v="1 Vial Pack PERTUZUMAB TRASTUZUMAB 600mg/600mg Injection"/>
    <s v="AL7 3AY"/>
    <m/>
    <m/>
    <m/>
    <m/>
    <s v="435465094"/>
    <s v="1XI0103140"/>
  </r>
  <r>
    <s v="Department of Health"/>
    <s v="St George's Univ Hosp NHS FT"/>
    <x v="0"/>
    <x v="13"/>
    <s v="Balance Sheet"/>
    <x v="20"/>
    <x v="142"/>
    <n v="39816"/>
    <s v="1 Vial Pack POLATUZUMAB VEDOTIN Injection 140mg"/>
    <s v="AL7 3AY"/>
    <m/>
    <m/>
    <m/>
    <m/>
    <s v="435465094"/>
    <s v="1XI0103140"/>
  </r>
  <r>
    <s v="Department of Health"/>
    <s v="St George's Univ Hosp NHS FT"/>
    <x v="0"/>
    <x v="13"/>
    <s v="Balance Sheet"/>
    <x v="61"/>
    <x v="143"/>
    <n v="9840"/>
    <s v="10 g Vial HUMAN NORMAL IMMUNOGLOBULIN (GAMUNEX) 10% Infusion 10g in 100ml"/>
    <s v="CB25 9PE"/>
    <m/>
    <m/>
    <m/>
    <m/>
    <s v="GB248801004"/>
    <s v="5816076027"/>
  </r>
  <r>
    <s v="Department of Health"/>
    <s v="St George's Univ Hosp NHS FT"/>
    <x v="0"/>
    <x v="13"/>
    <s v="Balance Sheet"/>
    <x v="61"/>
    <x v="143"/>
    <n v="9840"/>
    <s v="20 g Vial HUMAN NORMAL IMMUNOGLOBULIN (GAMUNEX) 10% Infusion 20g in 200ml"/>
    <s v="CB25 9PE"/>
    <m/>
    <m/>
    <m/>
    <m/>
    <s v="GB248801004"/>
    <s v="5816076027"/>
  </r>
  <r>
    <s v="Department of Health"/>
    <s v="St George's Univ Hosp NHS FT"/>
    <x v="0"/>
    <x v="13"/>
    <s v="Balance Sheet"/>
    <x v="61"/>
    <x v="143"/>
    <n v="20620"/>
    <s v="200 ml Vial HUMAN NORMAL IMMUNOGLOBULIN (INTRATECT) Infusion 20g in 200ml"/>
    <s v="CB25 9PE"/>
    <m/>
    <m/>
    <m/>
    <m/>
    <s v="GB248801004"/>
    <s v="5816076027"/>
  </r>
  <r>
    <s v="Department of Health"/>
    <s v="St George's Univ Hosp NHS FT"/>
    <x v="0"/>
    <x v="13"/>
    <s v="Balance Sheet"/>
    <x v="20"/>
    <x v="144"/>
    <n v="72000"/>
    <s v="1 Vial Pack OCRELIZUMAB Injection intravenous 300mg in 10ml"/>
    <s v="AL7 3AY"/>
    <m/>
    <m/>
    <m/>
    <m/>
    <s v="435465094"/>
    <s v="1XI0103138"/>
  </r>
  <r>
    <s v="Department of Health"/>
    <s v="St George's Univ Hosp NHS FT"/>
    <x v="0"/>
    <x v="13"/>
    <s v="Balance Sheet"/>
    <x v="44"/>
    <x v="145"/>
    <n v="30470.400000000001"/>
    <s v="12 x 12 x 0.8ml vial A Pack ASFOTASE ALFA (100mg in 1ml) (HOMECARE) Injection 80mg in 0.8ml"/>
    <s v="DE14 1SZ"/>
    <m/>
    <m/>
    <m/>
    <m/>
    <s v="GB873342418"/>
    <s v="INUK-007017603"/>
  </r>
  <r>
    <s v="Department of Health"/>
    <s v="St George's Univ Hosp NHS FT"/>
    <x v="0"/>
    <x v="39"/>
    <s v="CHEST MEDICINE INCOME AND DIRECT COSTS"/>
    <x v="70"/>
    <x v="146"/>
    <n v="56960.88"/>
    <s v="CPAP Machine stock for months of November, December and January 26"/>
    <s v="B97 4DA"/>
    <m/>
    <m/>
    <m/>
    <m/>
    <s v="794468374"/>
    <s v="0000021416"/>
  </r>
  <r>
    <s v="Department of Health"/>
    <s v="St George's Univ Hosp NHS FT"/>
    <x v="0"/>
    <x v="33"/>
    <s v="HAEMOPHILIA"/>
    <x v="44"/>
    <x v="147"/>
    <n v="34058.559999999998"/>
    <s v="~Haemophilia Clotting Factors reclaimable. Supplied by Sciensus"/>
    <s v="DE14 1SZ"/>
    <m/>
    <m/>
    <m/>
    <m/>
    <s v="GB873342418"/>
    <s v="INUK007018079"/>
  </r>
  <r>
    <s v="Department of Health"/>
    <s v="St George's Univ Hosp NHS FT"/>
    <x v="0"/>
    <x v="33"/>
    <s v="HAEMOPHILIA"/>
    <x v="44"/>
    <x v="147"/>
    <n v="149.69999999999999"/>
    <s v="Created by Allocation : ~Haemophilia Clotting Factors reclaimable. Supplied by Sciensus"/>
    <s v="DE14 1SZ"/>
    <m/>
    <m/>
    <m/>
    <m/>
    <s v="GB873342418"/>
    <s v="INUK007018079"/>
  </r>
  <r>
    <s v="Department of Health"/>
    <s v="St George's Univ Hosp NHS FT"/>
    <x v="0"/>
    <x v="41"/>
    <s v="IT INFRASTRUCTURE"/>
    <x v="12"/>
    <x v="148"/>
    <n v="23530.18"/>
    <s v="Microsoft CSP for Azure express route and Azure usage for Data Warehouse / Landing zone / Genomics and misc departments August 2025 - December invoices and January 2026 - December 2027 usage anticipated"/>
    <s v="BT3 9DT"/>
    <m/>
    <m/>
    <m/>
    <m/>
    <m/>
    <s v="53358A"/>
  </r>
  <r>
    <s v="Department of Health"/>
    <s v="St George's Univ Hosp NHS FT"/>
    <x v="0"/>
    <x v="41"/>
    <s v="IT INFRASTRUCTURE"/>
    <x v="12"/>
    <x v="148"/>
    <n v="4706.04"/>
    <s v="http://nww.docserv.wyss.nhs.uk/synergyiim/dist/?val=7522031_32018247_20260420023209"/>
    <s v="BT3 9DT"/>
    <m/>
    <m/>
    <m/>
    <m/>
    <m/>
    <s v="53358A"/>
  </r>
  <r>
    <s v="Department of Health"/>
    <s v="St George's Univ Hosp NHS FT"/>
    <x v="0"/>
    <x v="42"/>
    <s v="CLINICAL HAEMATOLOGY INCOME AND DIRECT COSTS"/>
    <x v="76"/>
    <x v="149"/>
    <n v="29470"/>
    <s v="Anthony Nolan Contract Ref STG/021920217 to replace PO 352084122 for the period 01/04/2025-31/03/2026"/>
    <s v="NW3 2NU"/>
    <m/>
    <m/>
    <m/>
    <m/>
    <s v="GB707042760"/>
    <s v="61481"/>
  </r>
  <r>
    <s v="Department of Health"/>
    <s v="St George's Univ Hosp NHS FT"/>
    <x v="0"/>
    <x v="42"/>
    <s v="CLINICAL HAEMATOLOGY INCOME AND DIRECT COSTS"/>
    <x v="76"/>
    <x v="149"/>
    <n v="1390"/>
    <s v="Created by Allocation :Anthony Nolan Contract Ref STG/021920217 to replace PO 352084122 for the period 01/04/2025-31/03/2026"/>
    <s v="NW3 2NU"/>
    <m/>
    <m/>
    <m/>
    <m/>
    <s v="GB707042760"/>
    <s v="61481"/>
  </r>
  <r>
    <s v="Department of Health"/>
    <s v="St George's Univ Hosp NHS FT"/>
    <x v="0"/>
    <x v="26"/>
    <s v="ST JOHNS THERAPY AND QMH GUM CLINIC"/>
    <x v="77"/>
    <x v="150"/>
    <n v="144593.07"/>
    <s v="CHP - St John's Therapy Centre - Rent, rates and facilities management for financial year 2024/45"/>
    <s v="M1 3LD"/>
    <m/>
    <m/>
    <m/>
    <m/>
    <s v="GB782562113"/>
    <s v="0060375272"/>
  </r>
  <r>
    <s v="Department of Health"/>
    <s v="St George's Univ Hosp NHS FT"/>
    <x v="0"/>
    <x v="26"/>
    <s v="ST JOHNS THERAPY AND QMH GUM CLINIC"/>
    <x v="77"/>
    <x v="150"/>
    <n v="28918.61"/>
    <s v="http://nww.docserv.wyss.nhs.uk/synergyiim/dist/?val=7522592_32022400_20260420040636"/>
    <s v="M1 3LD"/>
    <m/>
    <m/>
    <m/>
    <m/>
    <s v="GB782562113"/>
    <s v="0060375272"/>
  </r>
  <r>
    <s v="Department of Health"/>
    <s v="St George's Univ Hosp NHS FT"/>
    <x v="0"/>
    <x v="13"/>
    <s v="Balance Sheet"/>
    <x v="14"/>
    <x v="151"/>
    <n v="142.19999999999999"/>
    <s v="1 Pre-filled Syringe Pack METHOTREXATE (METHOFILL) Auto-Injector 22.5mg"/>
    <s v="KT9 1SN"/>
    <m/>
    <m/>
    <m/>
    <m/>
    <s v="GB386334767"/>
    <s v="1005899867"/>
  </r>
  <r>
    <s v="Department of Health"/>
    <s v="St George's Univ Hosp NHS FT"/>
    <x v="0"/>
    <x v="13"/>
    <s v="Balance Sheet"/>
    <x v="14"/>
    <x v="151"/>
    <n v="364.14"/>
    <s v="1 Unit Pack ADRENALINE (Epinephrine) JEXT Auto-Injector 300micrograms in 0.3 ml"/>
    <s v="KT9 1SN"/>
    <m/>
    <m/>
    <m/>
    <m/>
    <s v="GB386334767"/>
    <s v="1005899867"/>
  </r>
  <r>
    <s v="Department of Health"/>
    <s v="St George's Univ Hosp NHS FT"/>
    <x v="0"/>
    <x v="13"/>
    <s v="Balance Sheet"/>
    <x v="14"/>
    <x v="151"/>
    <n v="77.06"/>
    <s v="1 Unit Pack PLASTIC DRESSING (OPSITE 110gm) Spray"/>
    <s v="KT9 1SN"/>
    <m/>
    <m/>
    <m/>
    <m/>
    <s v="GB386334767"/>
    <s v="1005899867"/>
  </r>
  <r>
    <s v="Department of Health"/>
    <s v="St George's Univ Hosp NHS FT"/>
    <x v="0"/>
    <x v="13"/>
    <s v="Balance Sheet"/>
    <x v="14"/>
    <x v="151"/>
    <n v="207.36"/>
    <s v="1 Vial Pack GLUCAGON Injection 1mg"/>
    <s v="KT9 1SN"/>
    <m/>
    <m/>
    <m/>
    <m/>
    <s v="GB386334767"/>
    <s v="1005899867"/>
  </r>
  <r>
    <s v="Department of Health"/>
    <s v="St George's Univ Hosp NHS FT"/>
    <x v="0"/>
    <x v="13"/>
    <s v="Balance Sheet"/>
    <x v="14"/>
    <x v="151"/>
    <n v="9017.82"/>
    <s v="1 Vial Pack UBLITUXIMAB (Briumvi) Solution for infusion 150mg in 6ml"/>
    <s v="KT9 1SN"/>
    <m/>
    <m/>
    <m/>
    <m/>
    <s v="GB386334767"/>
    <s v="1005899867"/>
  </r>
  <r>
    <s v="Department of Health"/>
    <s v="St George's Univ Hosp NHS FT"/>
    <x v="0"/>
    <x v="13"/>
    <s v="Balance Sheet"/>
    <x v="14"/>
    <x v="151"/>
    <n v="93.78"/>
    <s v="1 x 200ml Pack CHLORHEXIDINE (HYDREX PINK) 200ML Solution 0.5%"/>
    <s v="KT9 1SN"/>
    <m/>
    <m/>
    <m/>
    <m/>
    <s v="GB386334767"/>
    <s v="1005899867"/>
  </r>
  <r>
    <s v="Department of Health"/>
    <s v="St George's Univ Hosp NHS FT"/>
    <x v="0"/>
    <x v="13"/>
    <s v="Balance Sheet"/>
    <x v="14"/>
    <x v="151"/>
    <n v="61.06"/>
    <s v="1 x 3 g Tube MUPIROCIN Nasal Ointment 2%"/>
    <s v="KT9 1SN"/>
    <m/>
    <m/>
    <m/>
    <m/>
    <s v="GB386334767"/>
    <s v="1005899867"/>
  </r>
  <r>
    <s v="Department of Health"/>
    <s v="St George's Univ Hosp NHS FT"/>
    <x v="0"/>
    <x v="13"/>
    <s v="Balance Sheet"/>
    <x v="14"/>
    <x v="151"/>
    <n v="39.72"/>
    <s v="1 x 50 g Tube CHLORHEXIDINE Gel oral"/>
    <s v="KT9 1SN"/>
    <m/>
    <m/>
    <m/>
    <m/>
    <s v="GB386334767"/>
    <s v="1005899867"/>
  </r>
  <r>
    <s v="Department of Health"/>
    <s v="St George's Univ Hosp NHS FT"/>
    <x v="0"/>
    <x v="13"/>
    <s v="Balance Sheet"/>
    <x v="14"/>
    <x v="151"/>
    <n v="2112"/>
    <s v="1 x 50ml Pre-filled Syringe Pack SODIUM HYALURONATE CHONDROITIN CALCIUM CHLORIDE (IALURIL) Pre-filled Disposable Syringe 800mg/1g/440mg in 50 ml water"/>
    <s v="KT9 1SN"/>
    <m/>
    <m/>
    <m/>
    <m/>
    <s v="GB386334767"/>
    <s v="1005899867"/>
  </r>
  <r>
    <s v="Department of Health"/>
    <s v="St George's Univ Hosp NHS FT"/>
    <x v="0"/>
    <x v="13"/>
    <s v="Balance Sheet"/>
    <x v="14"/>
    <x v="151"/>
    <n v="149.76"/>
    <s v="1.5 g Tube TETRACAINE (Amethocaine) Gel 4%"/>
    <s v="KT9 1SN"/>
    <m/>
    <m/>
    <m/>
    <m/>
    <s v="GB386334767"/>
    <s v="1005899867"/>
  </r>
  <r>
    <s v="Department of Health"/>
    <s v="St George's Univ Hosp NHS FT"/>
    <x v="0"/>
    <x v="13"/>
    <s v="Balance Sheet"/>
    <x v="14"/>
    <x v="151"/>
    <n v="59.05"/>
    <s v="10 Suppository Pack DICLOFENAC Suppository 50mg"/>
    <s v="KT9 1SN"/>
    <m/>
    <m/>
    <m/>
    <m/>
    <s v="GB386334767"/>
    <s v="1005899867"/>
  </r>
  <r>
    <s v="Department of Health"/>
    <s v="St George's Univ Hosp NHS FT"/>
    <x v="0"/>
    <x v="13"/>
    <s v="Balance Sheet"/>
    <x v="14"/>
    <x v="151"/>
    <n v="89.76"/>
    <s v="10 ml Vial ACTRAPID (Soluble Insulin) Vial 100units in 1ml"/>
    <s v="KT9 1SN"/>
    <m/>
    <m/>
    <m/>
    <m/>
    <s v="GB386334767"/>
    <s v="1005899867"/>
  </r>
  <r>
    <s v="Department of Health"/>
    <s v="St George's Univ Hosp NHS FT"/>
    <x v="0"/>
    <x v="13"/>
    <s v="Balance Sheet"/>
    <x v="14"/>
    <x v="151"/>
    <n v="1168.2"/>
    <s v="10 x 11ml Syringe Pack LIDOCAINE (Lignocaine) + CHLORHEXIDINE Gel 2%"/>
    <s v="KT9 1SN"/>
    <m/>
    <m/>
    <m/>
    <m/>
    <s v="GB386334767"/>
    <s v="1005899867"/>
  </r>
  <r>
    <s v="Department of Health"/>
    <s v="St George's Univ Hosp NHS FT"/>
    <x v="0"/>
    <x v="13"/>
    <s v="Balance Sheet"/>
    <x v="14"/>
    <x v="151"/>
    <n v="48.6"/>
    <s v="10 x 1ml Ampoule Pack ATROPINE Injection 600 micrograms in 1ml"/>
    <s v="KT9 1SN"/>
    <m/>
    <m/>
    <m/>
    <m/>
    <s v="GB386334767"/>
    <s v="1005899867"/>
  </r>
  <r>
    <s v="Department of Health"/>
    <s v="St George's Univ Hosp NHS FT"/>
    <x v="0"/>
    <x v="13"/>
    <s v="Balance Sheet"/>
    <x v="14"/>
    <x v="151"/>
    <n v="13.2"/>
    <s v="10 x 2ml Ampoule Pack SUXAMETHONIUM CHLORIDE Injection 100mg in 2ml"/>
    <s v="KT9 1SN"/>
    <m/>
    <m/>
    <m/>
    <m/>
    <s v="GB386334767"/>
    <s v="1005899867"/>
  </r>
  <r>
    <s v="Department of Health"/>
    <s v="St George's Univ Hosp NHS FT"/>
    <x v="0"/>
    <x v="13"/>
    <s v="Balance Sheet"/>
    <x v="14"/>
    <x v="151"/>
    <n v="15.6"/>
    <s v="100 ml Pack ALIMEMAZINE TARTRATE (Trimeprazine) Syrup 30mg in 5ml"/>
    <s v="KT9 1SN"/>
    <m/>
    <m/>
    <m/>
    <m/>
    <s v="GB386334767"/>
    <s v="1005899867"/>
  </r>
  <r>
    <s v="Department of Health"/>
    <s v="St George's Univ Hosp NHS FT"/>
    <x v="0"/>
    <x v="13"/>
    <s v="Balance Sheet"/>
    <x v="14"/>
    <x v="151"/>
    <n v="64.2"/>
    <s v="100 ml Pack IBUPROFEN (Sugar Free) Suspension 100mg in 5ml"/>
    <s v="KT9 1SN"/>
    <m/>
    <m/>
    <m/>
    <m/>
    <s v="GB386334767"/>
    <s v="1005899867"/>
  </r>
  <r>
    <s v="Department of Health"/>
    <s v="St George's Univ Hosp NHS FT"/>
    <x v="0"/>
    <x v="13"/>
    <s v="Balance Sheet"/>
    <x v="14"/>
    <x v="151"/>
    <n v="36.72"/>
    <s v="100 ml Pack PARACETAMOL Suspension 120mg in 5ml"/>
    <s v="KT9 1SN"/>
    <m/>
    <m/>
    <m/>
    <m/>
    <s v="GB386334767"/>
    <s v="1005899867"/>
  </r>
  <r>
    <s v="Department of Health"/>
    <s v="St George's Univ Hosp NHS FT"/>
    <x v="0"/>
    <x v="13"/>
    <s v="Balance Sheet"/>
    <x v="14"/>
    <x v="151"/>
    <n v="5.4"/>
    <s v="12 Suppository Pack GLYCEROL Suppository 2g"/>
    <s v="KT9 1SN"/>
    <m/>
    <m/>
    <m/>
    <m/>
    <s v="GB386334767"/>
    <s v="1005899867"/>
  </r>
  <r>
    <s v="Department of Health"/>
    <s v="St George's Univ Hosp NHS FT"/>
    <x v="0"/>
    <x v="13"/>
    <s v="Balance Sheet"/>
    <x v="14"/>
    <x v="151"/>
    <n v="477.54"/>
    <s v="120 Dose Pack BECLOMETASONE DIPROPIONATE/FORMOTEROL FUMARATE (FOSTAIR MDI) Aerosol inhalation Beclometasone dipro 100 micrograms + Formoterol 6 micrograms"/>
    <s v="KT9 1SN"/>
    <m/>
    <m/>
    <m/>
    <m/>
    <s v="GB386334767"/>
    <s v="1005899867"/>
  </r>
  <r>
    <s v="Department of Health"/>
    <s v="St George's Univ Hosp NHS FT"/>
    <x v="0"/>
    <x v="13"/>
    <s v="Balance Sheet"/>
    <x v="14"/>
    <x v="151"/>
    <n v="95.51"/>
    <s v="120 Dose Pack BECLOMETASONE DIPROPIONATE/FORMOTEROL FUMARATE (FOSTAIR NXT) Inhaler Beclometasone dipro 200 micrograms + Formoterol 6 micrograms"/>
    <s v="KT9 1SN"/>
    <m/>
    <m/>
    <m/>
    <m/>
    <s v="GB386334767"/>
    <s v="1005899867"/>
  </r>
  <r>
    <s v="Department of Health"/>
    <s v="St George's Univ Hosp NHS FT"/>
    <x v="0"/>
    <x v="13"/>
    <s v="Balance Sheet"/>
    <x v="14"/>
    <x v="151"/>
    <n v="38.64"/>
    <s v="120 Dose Spray Bottle FLUTICASONE FUROATE Nasal spray 27.5%"/>
    <s v="KT9 1SN"/>
    <m/>
    <m/>
    <m/>
    <m/>
    <s v="GB386334767"/>
    <s v="1005899867"/>
  </r>
  <r>
    <s v="Department of Health"/>
    <s v="St George's Univ Hosp NHS FT"/>
    <x v="0"/>
    <x v="13"/>
    <s v="Balance Sheet"/>
    <x v="14"/>
    <x v="151"/>
    <n v="570"/>
    <s v="14 Capsule Pack NITROFURANTOIN Capsules Modified release 100mg"/>
    <s v="KT9 1SN"/>
    <m/>
    <m/>
    <m/>
    <m/>
    <s v="GB386334767"/>
    <s v="1005899867"/>
  </r>
  <r>
    <s v="Department of Health"/>
    <s v="St George's Univ Hosp NHS FT"/>
    <x v="0"/>
    <x v="13"/>
    <s v="Balance Sheet"/>
    <x v="14"/>
    <x v="151"/>
    <n v="5.28"/>
    <s v="2 g Tube ACICLOVIR Cream 5%"/>
    <s v="KT9 1SN"/>
    <m/>
    <m/>
    <m/>
    <m/>
    <s v="GB386334767"/>
    <s v="1005899867"/>
  </r>
  <r>
    <s v="Department of Health"/>
    <s v="St George's Univ Hosp NHS FT"/>
    <x v="0"/>
    <x v="13"/>
    <s v="Balance Sheet"/>
    <x v="14"/>
    <x v="151"/>
    <n v="855"/>
    <s v="20 Tablet Pack XONVEA Tablets Doxylamine succinate 10mg + Pyridoxine hydrochloride 10mg"/>
    <s v="KT9 1SN"/>
    <m/>
    <m/>
    <m/>
    <m/>
    <s v="GB386334767"/>
    <s v="1005899867"/>
  </r>
  <r>
    <s v="Department of Health"/>
    <s v="St George's Univ Hosp NHS FT"/>
    <x v="0"/>
    <x v="13"/>
    <s v="Balance Sheet"/>
    <x v="14"/>
    <x v="151"/>
    <n v="162"/>
    <s v="20 Vial Pack IPRATROPIUM BROMIDE (UDV's) Nebules 250micrograms in 1ml"/>
    <s v="KT9 1SN"/>
    <m/>
    <m/>
    <m/>
    <m/>
    <s v="GB386334767"/>
    <s v="1005899867"/>
  </r>
  <r>
    <s v="Department of Health"/>
    <s v="St George's Univ Hosp NHS FT"/>
    <x v="0"/>
    <x v="13"/>
    <s v="Balance Sheet"/>
    <x v="14"/>
    <x v="151"/>
    <n v="468"/>
    <s v="21 Unit Pack GELCLAIR CONCENTRATED Gel oral Sachets"/>
    <s v="KT9 1SN"/>
    <m/>
    <m/>
    <m/>
    <m/>
    <s v="GB386334767"/>
    <s v="1005899867"/>
  </r>
  <r>
    <s v="Department of Health"/>
    <s v="St George's Univ Hosp NHS FT"/>
    <x v="0"/>
    <x v="13"/>
    <s v="Balance Sheet"/>
    <x v="14"/>
    <x v="151"/>
    <n v="33600"/>
    <s v="28 Tablet Pack LETERMOVIR Tablets 240mg"/>
    <s v="KT9 1SN"/>
    <m/>
    <m/>
    <m/>
    <m/>
    <s v="GB386334767"/>
    <s v="1005899867"/>
  </r>
  <r>
    <s v="Department of Health"/>
    <s v="St George's Univ Hosp NHS FT"/>
    <x v="0"/>
    <x v="13"/>
    <s v="Balance Sheet"/>
    <x v="14"/>
    <x v="151"/>
    <n v="95.86"/>
    <s v="30 Sachet A Pack TESTOSTERONE Gel 40.5mg in 2.5g"/>
    <s v="KT9 1SN"/>
    <m/>
    <m/>
    <m/>
    <m/>
    <s v="GB386334767"/>
    <s v="1005899867"/>
  </r>
  <r>
    <s v="Department of Health"/>
    <s v="St George's Univ Hosp NHS FT"/>
    <x v="0"/>
    <x v="13"/>
    <s v="Balance Sheet"/>
    <x v="14"/>
    <x v="151"/>
    <n v="687.6"/>
    <s v="30 ml Pack NYSTATIN Suspension 100000 units in 1ml"/>
    <s v="KT9 1SN"/>
    <m/>
    <m/>
    <m/>
    <m/>
    <s v="GB386334767"/>
    <s v="1005899867"/>
  </r>
  <r>
    <s v="Department of Health"/>
    <s v="St George's Univ Hosp NHS FT"/>
    <x v="0"/>
    <x v="13"/>
    <s v="Balance Sheet"/>
    <x v="14"/>
    <x v="151"/>
    <n v="21.07"/>
    <s v="45 g Pack ADAPALENE WITH BENZOYL PEROXIDE 0.1% / 2.5% Gel"/>
    <s v="KT9 1SN"/>
    <m/>
    <m/>
    <m/>
    <m/>
    <s v="GB386334767"/>
    <s v="1005899867"/>
  </r>
  <r>
    <s v="Department of Health"/>
    <s v="St George's Univ Hosp NHS FT"/>
    <x v="0"/>
    <x v="13"/>
    <s v="Balance Sheet"/>
    <x v="14"/>
    <x v="151"/>
    <n v="377.64"/>
    <s v="5 Ampoule Pack PHYTOMENADIONE (Paediatric) Solution 2mg in 0.2ml"/>
    <s v="KT9 1SN"/>
    <m/>
    <m/>
    <m/>
    <m/>
    <s v="GB386334767"/>
    <s v="1005899867"/>
  </r>
  <r>
    <s v="Department of Health"/>
    <s v="St George's Univ Hosp NHS FT"/>
    <x v="0"/>
    <x v="13"/>
    <s v="Balance Sheet"/>
    <x v="14"/>
    <x v="151"/>
    <n v="88.8"/>
    <s v="5 x 1ml Ampoule Pack SYNTOMETRINE Injection Ergometrine 500 micrograms + Oxytocin 5 Units in 1ml"/>
    <s v="KT9 1SN"/>
    <m/>
    <m/>
    <m/>
    <m/>
    <s v="GB386334767"/>
    <s v="1005899867"/>
  </r>
  <r>
    <s v="Department of Health"/>
    <s v="St George's Univ Hosp NHS FT"/>
    <x v="0"/>
    <x v="13"/>
    <s v="Balance Sheet"/>
    <x v="14"/>
    <x v="151"/>
    <n v="60.24"/>
    <s v="5 x 5ml Ampoule Pack METOPROLOL Injection 5mg in 5ml"/>
    <s v="KT9 1SN"/>
    <m/>
    <m/>
    <m/>
    <m/>
    <s v="GB386334767"/>
    <s v="1005899867"/>
  </r>
  <r>
    <s v="Department of Health"/>
    <s v="St George's Univ Hosp NHS FT"/>
    <x v="0"/>
    <x v="13"/>
    <s v="Balance Sheet"/>
    <x v="14"/>
    <x v="151"/>
    <n v="71.760000000000005"/>
    <s v="50 ml Pack LIDOCAINE (Lignocaine) Spray 10%"/>
    <s v="KT9 1SN"/>
    <m/>
    <m/>
    <m/>
    <m/>
    <s v="GB386334767"/>
    <s v="1005899867"/>
  </r>
  <r>
    <s v="Department of Health"/>
    <s v="St George's Univ Hosp NHS FT"/>
    <x v="0"/>
    <x v="13"/>
    <s v="Balance Sheet"/>
    <x v="14"/>
    <x v="151"/>
    <n v="63.41"/>
    <s v="50 x 4g Sachet A Pack COLESTYRAMINE (Cholestyramine) Questran Light /A Sachets 4gm (Cholestyramine + Aspartame)"/>
    <s v="KT9 1SN"/>
    <m/>
    <m/>
    <m/>
    <m/>
    <s v="GB386334767"/>
    <s v="1005899867"/>
  </r>
  <r>
    <s v="Department of Health"/>
    <s v="St George's Univ Hosp NHS FT"/>
    <x v="0"/>
    <x v="13"/>
    <s v="Balance Sheet"/>
    <x v="14"/>
    <x v="151"/>
    <n v="89.94"/>
    <s v="500 g Pack BALNEUM PLUS Cream"/>
    <s v="KT9 1SN"/>
    <m/>
    <m/>
    <m/>
    <m/>
    <s v="GB386334767"/>
    <s v="1005899867"/>
  </r>
  <r>
    <s v="Department of Health"/>
    <s v="St George's Univ Hosp NHS FT"/>
    <x v="0"/>
    <x v="13"/>
    <s v="Balance Sheet"/>
    <x v="14"/>
    <x v="151"/>
    <n v="49.32"/>
    <s v="500 g Pack EPIMAX Cream"/>
    <s v="KT9 1SN"/>
    <m/>
    <m/>
    <m/>
    <m/>
    <s v="GB386334767"/>
    <s v="1005899867"/>
  </r>
  <r>
    <s v="Department of Health"/>
    <s v="St George's Univ Hosp NHS FT"/>
    <x v="0"/>
    <x v="13"/>
    <s v="Balance Sheet"/>
    <x v="14"/>
    <x v="151"/>
    <n v="23.71"/>
    <s v="56 Tablet Pack CARBAMAZEPINE (TEGRETOL) Tablets controlled release 400 mg"/>
    <s v="KT9 1SN"/>
    <m/>
    <m/>
    <m/>
    <m/>
    <s v="GB386334767"/>
    <s v="1005899867"/>
  </r>
  <r>
    <s v="Department of Health"/>
    <s v="St George's Univ Hosp NHS FT"/>
    <x v="0"/>
    <x v="13"/>
    <s v="Balance Sheet"/>
    <x v="14"/>
    <x v="151"/>
    <n v="95.76"/>
    <s v="60 Dose Pack SYMBICORT 400 / 12 Turbohaler"/>
    <s v="KT9 1SN"/>
    <m/>
    <m/>
    <m/>
    <m/>
    <s v="GB386334767"/>
    <s v="1005899867"/>
  </r>
  <r>
    <s v="Department of Health"/>
    <s v="St George's Univ Hosp NHS FT"/>
    <x v="0"/>
    <x v="13"/>
    <s v="Balance Sheet"/>
    <x v="19"/>
    <x v="152"/>
    <n v="5109"/>
    <s v="1 Vial Pack HUMAN NORMAL IMMUNOGLOBULIN (GAMTEN) Injection 10g in 100ml"/>
    <s v="M1 4EZ"/>
    <m/>
    <m/>
    <m/>
    <m/>
    <s v="585216330"/>
    <s v="5208078380"/>
  </r>
  <r>
    <s v="Department of Health"/>
    <s v="St George's Univ Hosp NHS FT"/>
    <x v="0"/>
    <x v="13"/>
    <s v="Balance Sheet"/>
    <x v="19"/>
    <x v="152"/>
    <n v="34060"/>
    <s v="1 Vial Pack HUMAN NORMAL IMMUNOGLOBULIN (GAMTEN) Injection 20g in 200ml"/>
    <s v="M1 4EZ"/>
    <m/>
    <m/>
    <m/>
    <m/>
    <s v="585216330"/>
    <s v="5208078380"/>
  </r>
  <r>
    <s v="Department of Health"/>
    <s v="St George's Univ Hosp NHS FT"/>
    <x v="0"/>
    <x v="8"/>
    <s v="Balance Sheet"/>
    <x v="78"/>
    <x v="153"/>
    <n v="290.98"/>
    <s v="Air and Oxygen hose pack NIST to BS probe 3m"/>
    <s v="CR0 4YL"/>
    <m/>
    <m/>
    <m/>
    <m/>
    <s v="816709809"/>
    <s v="SI266003910"/>
  </r>
  <r>
    <s v="Department of Health"/>
    <s v="St George's Univ Hosp NHS FT"/>
    <x v="0"/>
    <x v="8"/>
    <s v="Balance Sheet"/>
    <x v="78"/>
    <x v="153"/>
    <n v="45500"/>
    <s v="Medical Physics Reference: 2025081/170226 Monsoon IV Double Jet Ventilator with remote screen"/>
    <s v="CR0 4YL"/>
    <m/>
    <m/>
    <m/>
    <m/>
    <s v="816709809"/>
    <s v="SI266003910"/>
  </r>
  <r>
    <s v="Department of Health"/>
    <s v="St George's Univ Hosp NHS FT"/>
    <x v="0"/>
    <x v="8"/>
    <s v="Balance Sheet"/>
    <x v="78"/>
    <x v="153"/>
    <n v="9158.2000000000007"/>
    <s v="http://nww.docserv.wyss.nhs.uk/synergyiim/dist/?val=7526124_32044533_20260421093253"/>
    <s v="CR0 4YL"/>
    <m/>
    <m/>
    <m/>
    <m/>
    <s v="816709809"/>
    <s v="SI266003910"/>
  </r>
  <r>
    <s v="Department of Health"/>
    <s v="St George's Univ Hosp NHS FT"/>
    <x v="0"/>
    <x v="5"/>
    <s v="Balance Sheet"/>
    <x v="2"/>
    <x v="154"/>
    <n v="922761.97"/>
    <s v="http://nww.docserv.wyss.nhs.uk/synergyiim/dist/?val=7523999_32032224_20260420092444"/>
    <s v="DE55 4QJ"/>
    <m/>
    <m/>
    <m/>
    <m/>
    <s v="290885854"/>
    <s v="310026"/>
  </r>
  <r>
    <s v="Department of Health"/>
    <s v="St George's Univ Hosp NHS FT"/>
    <x v="0"/>
    <x v="8"/>
    <s v="Balance Sheet"/>
    <x v="79"/>
    <x v="155"/>
    <n v="46239"/>
    <s v="Leksell Vantage Arc System"/>
    <s v="RG14 5SJ"/>
    <m/>
    <m/>
    <m/>
    <m/>
    <s v="178201903"/>
    <s v="SIN116461"/>
  </r>
  <r>
    <s v="Department of Health"/>
    <s v="St George's Univ Hosp NHS FT"/>
    <x v="0"/>
    <x v="8"/>
    <s v="Balance Sheet"/>
    <x v="79"/>
    <x v="155"/>
    <n v="4624"/>
    <s v="Leksell Vantage Arc Tray"/>
    <s v="RG14 5SJ"/>
    <m/>
    <m/>
    <m/>
    <m/>
    <s v="178201903"/>
    <s v="SIN116461"/>
  </r>
  <r>
    <s v="Department of Health"/>
    <s v="St George's Univ Hosp NHS FT"/>
    <x v="0"/>
    <x v="8"/>
    <s v="Balance Sheet"/>
    <x v="79"/>
    <x v="155"/>
    <n v="749"/>
    <s v="Leksell Vantage Key"/>
    <s v="RG14 5SJ"/>
    <m/>
    <m/>
    <m/>
    <m/>
    <s v="178201903"/>
    <s v="SIN116461"/>
  </r>
  <r>
    <s v="Department of Health"/>
    <s v="St George's Univ Hosp NHS FT"/>
    <x v="0"/>
    <x v="8"/>
    <s v="Balance Sheet"/>
    <x v="79"/>
    <x v="155"/>
    <n v="10322.4"/>
    <s v="http://nww.docserv.wyss.nhs.uk/synergyiim/dist/?val=7524915_32038854_20260421034346"/>
    <s v="RG14 5SJ"/>
    <m/>
    <m/>
    <m/>
    <m/>
    <s v="178201903"/>
    <s v="SIN116461"/>
  </r>
  <r>
    <s v="Department of Health"/>
    <s v="St George's Univ Hosp NHS FT"/>
    <x v="0"/>
    <x v="8"/>
    <s v="Balance Sheet"/>
    <x v="80"/>
    <x v="156"/>
    <n v="43511.5"/>
    <s v="Project No 006U LNS Boosted Cold Water Services &amp;#8211; Valves Replacement"/>
    <s v="ME5 9FD"/>
    <m/>
    <m/>
    <m/>
    <m/>
    <m/>
    <s v="0492"/>
  </r>
  <r>
    <s v="Department of Health"/>
    <s v="St George's Univ Hosp NHS FT"/>
    <x v="0"/>
    <x v="8"/>
    <s v="Balance Sheet"/>
    <x v="80"/>
    <x v="156"/>
    <n v="8702.2999999999993"/>
    <s v="https://nww.einvoice-prod.sbs.nhs.uk:8179/invoicepdf/3f9013a4-7f22-5a91-85e8-6be3ab7f605b"/>
    <s v="ME5 9FD"/>
    <m/>
    <m/>
    <m/>
    <m/>
    <m/>
    <s v="0492"/>
  </r>
  <r>
    <s v="Department of Health"/>
    <s v="St George's Univ Hosp NHS FT"/>
    <x v="0"/>
    <x v="13"/>
    <s v="Balance Sheet"/>
    <x v="20"/>
    <x v="157"/>
    <n v="72000"/>
    <s v="1 Vial Pack OCRELIZUMAB (OCREVUS) Injection subcutaneous 920mg"/>
    <s v="AL7 3AY"/>
    <m/>
    <m/>
    <m/>
    <m/>
    <s v="435465094"/>
    <s v="1XI0103931"/>
  </r>
  <r>
    <s v="Department of Health"/>
    <s v="St George's Univ Hosp NHS FT"/>
    <x v="0"/>
    <x v="14"/>
    <s v="MPCE - MAINTENANCE CONTRACTS"/>
    <x v="2"/>
    <x v="158"/>
    <n v="28480.19"/>
    <s v="GB101073-116-002 - SN 13005"/>
    <s v="DE55 4QJ"/>
    <m/>
    <m/>
    <m/>
    <m/>
    <s v="290885854"/>
    <s v="103000020561"/>
  </r>
  <r>
    <s v="Department of Health"/>
    <s v="St George's Univ Hosp NHS FT"/>
    <x v="0"/>
    <x v="14"/>
    <s v="MPCE - MAINTENANCE CONTRACTS"/>
    <x v="2"/>
    <x v="158"/>
    <n v="5696.05"/>
    <s v="http://nww.docserv.wyss.nhs.uk/synergyiim/dist/?val=7525424_32042473_20260421050401"/>
    <s v="DE55 4QJ"/>
    <m/>
    <m/>
    <m/>
    <m/>
    <s v="290885854"/>
    <s v="103000020561"/>
  </r>
  <r>
    <s v="Department of Health"/>
    <s v="St George's Univ Hosp NHS FT"/>
    <x v="0"/>
    <x v="8"/>
    <s v="Balance Sheet"/>
    <x v="81"/>
    <x v="159"/>
    <n v="36420"/>
    <s v="09.12.2025 - UPS&amp;IPS Power Suppliers Installation"/>
    <s v="LA12 9EE"/>
    <m/>
    <m/>
    <m/>
    <m/>
    <s v="686420026"/>
    <s v="65584"/>
  </r>
  <r>
    <s v="Department of Health"/>
    <s v="St George's Univ Hosp NHS FT"/>
    <x v="0"/>
    <x v="22"/>
    <s v="CARDIOLOGY MEDICAL SECRETARIES"/>
    <x v="1"/>
    <x v="160"/>
    <n v="44100"/>
    <s v="Staffed Modular MRI Unit Hire outside St James Wing to support Cardiology for the period covering 1st July 2024 to 30th June 2026 &amp;#8211; 3 days per week&amp;#8221; - 312 days x 2,000 plus 3/7 delivery costs of 6,500 = 626,786 ex VAT"/>
    <s v="M4 6JG"/>
    <m/>
    <m/>
    <m/>
    <m/>
    <s v="391397169"/>
    <s v="103847"/>
  </r>
  <r>
    <s v="Department of Health"/>
    <s v="St George's Univ Hosp NHS FT"/>
    <x v="0"/>
    <x v="22"/>
    <s v="CARDIOLOGY MEDICAL SECRETARIES"/>
    <x v="1"/>
    <x v="160"/>
    <n v="8820"/>
    <s v="http://nww.docserv.wyss.nhs.uk/synergyiim/dist/?val=7526001_32043951_20260421091120"/>
    <s v="M4 6JG"/>
    <m/>
    <m/>
    <m/>
    <m/>
    <s v="391397169"/>
    <s v="103847"/>
  </r>
  <r>
    <s v="Department of Health"/>
    <s v="St George's Univ Hosp NHS FT"/>
    <x v="0"/>
    <x v="13"/>
    <s v="Balance Sheet"/>
    <x v="14"/>
    <x v="161"/>
    <n v="9240"/>
    <s v="1 Pre-filled Pen 4 dose pen SEMAGLUTIDE (WEGOVY) Injection 2.4mg"/>
    <s v="KT9 1SN"/>
    <m/>
    <m/>
    <m/>
    <m/>
    <s v="GB386334767"/>
    <s v="1005741779"/>
  </r>
  <r>
    <s v="Department of Health"/>
    <s v="St George's Univ Hosp NHS FT"/>
    <x v="0"/>
    <x v="13"/>
    <s v="Balance Sheet"/>
    <x v="14"/>
    <x v="161"/>
    <n v="175.2"/>
    <s v="1 Unit Pack ETONOGESTREL Implant 68mg"/>
    <s v="KT9 1SN"/>
    <m/>
    <m/>
    <m/>
    <m/>
    <s v="GB386334767"/>
    <s v="1005741779"/>
  </r>
  <r>
    <s v="Department of Health"/>
    <s v="St George's Univ Hosp NHS FT"/>
    <x v="0"/>
    <x v="13"/>
    <s v="Balance Sheet"/>
    <x v="14"/>
    <x v="161"/>
    <n v="600"/>
    <s v="1 Unit Vial CUROSURF (Poractant Alfa) Suspension 120mg in 1.5ml"/>
    <s v="KT9 1SN"/>
    <m/>
    <m/>
    <m/>
    <m/>
    <s v="GB386334767"/>
    <s v="1005741779"/>
  </r>
  <r>
    <s v="Department of Health"/>
    <s v="St George's Univ Hosp NHS FT"/>
    <x v="0"/>
    <x v="13"/>
    <s v="Balance Sheet"/>
    <x v="14"/>
    <x v="161"/>
    <n v="540"/>
    <s v="1 Unit Vial CUROSURF (Poractant Alfa) Suspension 240mg in 3ml"/>
    <s v="KT9 1SN"/>
    <m/>
    <m/>
    <m/>
    <m/>
    <s v="GB386334767"/>
    <s v="1005741779"/>
  </r>
  <r>
    <s v="Department of Health"/>
    <s v="St George's Univ Hosp NHS FT"/>
    <x v="0"/>
    <x v="13"/>
    <s v="Balance Sheet"/>
    <x v="14"/>
    <x v="161"/>
    <n v="207.36"/>
    <s v="1 Vial Pack GLUCAGON Injection 1mg"/>
    <s v="KT9 1SN"/>
    <m/>
    <m/>
    <m/>
    <m/>
    <s v="GB386334767"/>
    <s v="1005741779"/>
  </r>
  <r>
    <s v="Department of Health"/>
    <s v="St George's Univ Hosp NHS FT"/>
    <x v="0"/>
    <x v="13"/>
    <s v="Balance Sheet"/>
    <x v="14"/>
    <x v="161"/>
    <n v="18035.64"/>
    <s v="1 Vial Pack UBLITUXIMAB (Briumvi) Solution for infusion 150mg in 6ml"/>
    <s v="KT9 1SN"/>
    <m/>
    <m/>
    <m/>
    <m/>
    <s v="GB386334767"/>
    <s v="1005741779"/>
  </r>
  <r>
    <s v="Department of Health"/>
    <s v="St George's Univ Hosp NHS FT"/>
    <x v="0"/>
    <x v="13"/>
    <s v="Balance Sheet"/>
    <x v="14"/>
    <x v="161"/>
    <n v="192.9"/>
    <s v="1 x 10 ml Dropper Bottle GENTAMICIN WITH HYDROCORTISONE Ear drops Gentamicin 0.3% + Hydrocortisone Acetate 1%"/>
    <s v="KT9 1SN"/>
    <m/>
    <m/>
    <m/>
    <m/>
    <s v="GB386334767"/>
    <s v="1005741779"/>
  </r>
  <r>
    <s v="Department of Health"/>
    <s v="St George's Univ Hosp NHS FT"/>
    <x v="0"/>
    <x v="13"/>
    <s v="Balance Sheet"/>
    <x v="14"/>
    <x v="161"/>
    <n v="11.34"/>
    <s v="1 x 100 g Tube BETAMETHASONE RD (1 in 4) Ointment 0.025%"/>
    <s v="KT9 1SN"/>
    <m/>
    <m/>
    <m/>
    <m/>
    <s v="GB386334767"/>
    <s v="1005741779"/>
  </r>
  <r>
    <s v="Department of Health"/>
    <s v="St George's Univ Hosp NHS FT"/>
    <x v="0"/>
    <x v="13"/>
    <s v="Balance Sheet"/>
    <x v="14"/>
    <x v="161"/>
    <n v="128.28"/>
    <s v="1 x 1ml Pre-filled Syringe HEPATITIS B (ENGERIX B) Vaccine 20micrograms in 1ml"/>
    <s v="KT9 1SN"/>
    <m/>
    <m/>
    <m/>
    <m/>
    <s v="GB386334767"/>
    <s v="1005741779"/>
  </r>
  <r>
    <s v="Department of Health"/>
    <s v="St George's Univ Hosp NHS FT"/>
    <x v="0"/>
    <x v="13"/>
    <s v="Balance Sheet"/>
    <x v="14"/>
    <x v="161"/>
    <n v="12.48"/>
    <s v="1 x 200 Dose Aerosol BECLOMETASONE (Beclomethasone) AQUEOUS Nasal spray 50micrograms"/>
    <s v="KT9 1SN"/>
    <m/>
    <m/>
    <m/>
    <m/>
    <s v="GB386334767"/>
    <s v="1005741779"/>
  </r>
  <r>
    <s v="Department of Health"/>
    <s v="St George's Univ Hosp NHS FT"/>
    <x v="0"/>
    <x v="13"/>
    <s v="Balance Sheet"/>
    <x v="14"/>
    <x v="161"/>
    <n v="38.159999999999997"/>
    <s v="1 x 30 g Tube MICONAZOLE Cream 2%"/>
    <s v="KT9 1SN"/>
    <m/>
    <m/>
    <m/>
    <m/>
    <s v="GB386334767"/>
    <s v="1005741779"/>
  </r>
  <r>
    <s v="Department of Health"/>
    <s v="St George's Univ Hosp NHS FT"/>
    <x v="0"/>
    <x v="13"/>
    <s v="Balance Sheet"/>
    <x v="14"/>
    <x v="161"/>
    <n v="149.76"/>
    <s v="1.5 g Tube TETRACAINE (Amethocaine) Gel 4%"/>
    <s v="KT9 1SN"/>
    <m/>
    <m/>
    <m/>
    <m/>
    <s v="GB386334767"/>
    <s v="1005741779"/>
  </r>
  <r>
    <s v="Department of Health"/>
    <s v="St George's Univ Hosp NHS FT"/>
    <x v="0"/>
    <x v="13"/>
    <s v="Balance Sheet"/>
    <x v="14"/>
    <x v="161"/>
    <n v="91.2"/>
    <s v="10 Suppository Pack DICLOFENAC Suppository 100mg"/>
    <s v="KT9 1SN"/>
    <m/>
    <m/>
    <m/>
    <m/>
    <s v="GB386334767"/>
    <s v="1005741779"/>
  </r>
  <r>
    <s v="Department of Health"/>
    <s v="St George's Univ Hosp NHS FT"/>
    <x v="0"/>
    <x v="13"/>
    <s v="Balance Sheet"/>
    <x v="14"/>
    <x v="161"/>
    <n v="557.1"/>
    <s v="10 Syringe Pack FONDAPARINUX Pre-filled Disposable Syringe 2.5mg in 0.5ml"/>
    <s v="KT9 1SN"/>
    <m/>
    <m/>
    <m/>
    <m/>
    <s v="GB386334767"/>
    <s v="1005741779"/>
  </r>
  <r>
    <s v="Department of Health"/>
    <s v="St George's Univ Hosp NHS FT"/>
    <x v="0"/>
    <x v="13"/>
    <s v="Balance Sheet"/>
    <x v="14"/>
    <x v="161"/>
    <n v="431.04"/>
    <s v="10 Vial Pack FLUCLOXACILLIN Injection 1g"/>
    <s v="KT9 1SN"/>
    <m/>
    <m/>
    <m/>
    <m/>
    <s v="GB386334767"/>
    <s v="1005741779"/>
  </r>
  <r>
    <s v="Department of Health"/>
    <s v="St George's Univ Hosp NHS FT"/>
    <x v="0"/>
    <x v="13"/>
    <s v="Balance Sheet"/>
    <x v="14"/>
    <x v="161"/>
    <n v="87.6"/>
    <s v="10 ml Pack CHLORAMPHENICOL Eye Drops 0.5%"/>
    <s v="KT9 1SN"/>
    <m/>
    <m/>
    <m/>
    <m/>
    <s v="GB386334767"/>
    <s v="1005741779"/>
  </r>
  <r>
    <s v="Department of Health"/>
    <s v="St George's Univ Hosp NHS FT"/>
    <x v="0"/>
    <x v="13"/>
    <s v="Balance Sheet"/>
    <x v="14"/>
    <x v="161"/>
    <n v="18.559999999999999"/>
    <s v="10 ml Pack SODIUM HYALURONATE 0.15% with TREHALOSE 3% Preservative Free Eye Drops"/>
    <s v="KT9 1SN"/>
    <m/>
    <m/>
    <m/>
    <m/>
    <s v="GB386334767"/>
    <s v="1005741779"/>
  </r>
  <r>
    <s v="Department of Health"/>
    <s v="St George's Univ Hosp NHS FT"/>
    <x v="0"/>
    <x v="13"/>
    <s v="Balance Sheet"/>
    <x v="14"/>
    <x v="161"/>
    <n v="4482"/>
    <s v="10 x 0.2ml Ampoule Pack HEPARIN SODIUM- PRESERVATIVE FREE Injection 5000 units in 0.2ml"/>
    <s v="KT9 1SN"/>
    <m/>
    <m/>
    <m/>
    <m/>
    <s v="GB386334767"/>
    <s v="1005741779"/>
  </r>
  <r>
    <s v="Department of Health"/>
    <s v="St George's Univ Hosp NHS FT"/>
    <x v="0"/>
    <x v="13"/>
    <s v="Balance Sheet"/>
    <x v="14"/>
    <x v="161"/>
    <n v="35.700000000000003"/>
    <s v="10 x 10ml Ampoule Pack AMINOPHYLLINE Injection 250mg in 10ml"/>
    <s v="KT9 1SN"/>
    <m/>
    <m/>
    <m/>
    <m/>
    <s v="GB386334767"/>
    <s v="1005741779"/>
  </r>
  <r>
    <s v="Department of Health"/>
    <s v="St George's Univ Hosp NHS FT"/>
    <x v="0"/>
    <x v="13"/>
    <s v="Balance Sheet"/>
    <x v="14"/>
    <x v="161"/>
    <n v="1051.2"/>
    <s v="10 x 1ml Ampoule Pack CAFFEINE CITRATE Injection 20mg in 1ml"/>
    <s v="KT9 1SN"/>
    <m/>
    <m/>
    <m/>
    <m/>
    <s v="GB386334767"/>
    <s v="1005741779"/>
  </r>
  <r>
    <s v="Department of Health"/>
    <s v="St George's Univ Hosp NHS FT"/>
    <x v="0"/>
    <x v="13"/>
    <s v="Balance Sheet"/>
    <x v="14"/>
    <x v="161"/>
    <n v="67.680000000000007"/>
    <s v="10 x 2ml Ampoule Pack METOCLOPRAMIDE Injection 10mg in 2ml"/>
    <s v="KT9 1SN"/>
    <m/>
    <m/>
    <m/>
    <m/>
    <s v="GB386334767"/>
    <s v="1005741779"/>
  </r>
  <r>
    <s v="Department of Health"/>
    <s v="St George's Univ Hosp NHS FT"/>
    <x v="0"/>
    <x v="13"/>
    <s v="Balance Sheet"/>
    <x v="14"/>
    <x v="161"/>
    <n v="24"/>
    <s v="100 Capsule Pack CO-BENELDOPA 12.5 / 50 (MADOPAR 62.5) Capsules 12.5mg Benserazide + 50mg Levodopa"/>
    <s v="KT9 1SN"/>
    <m/>
    <m/>
    <m/>
    <m/>
    <s v="GB386334767"/>
    <s v="1005741779"/>
  </r>
  <r>
    <s v="Department of Health"/>
    <s v="St George's Univ Hosp NHS FT"/>
    <x v="0"/>
    <x v="13"/>
    <s v="Balance Sheet"/>
    <x v="14"/>
    <x v="161"/>
    <n v="16.579999999999998"/>
    <s v="100 Capsule Pack CO-BENELDOPA 25 / 100 (MADOPAR 125) Capsules 25mg Benserazide + 100mg Levodopa"/>
    <s v="KT9 1SN"/>
    <m/>
    <m/>
    <m/>
    <m/>
    <s v="GB386334767"/>
    <s v="1005741779"/>
  </r>
  <r>
    <s v="Department of Health"/>
    <s v="St George's Univ Hosp NHS FT"/>
    <x v="0"/>
    <x v="13"/>
    <s v="Balance Sheet"/>
    <x v="14"/>
    <x v="161"/>
    <n v="273.36"/>
    <s v="100 Capsule Pack DOCUSATE SODIUM Capsules 100mg"/>
    <s v="KT9 1SN"/>
    <m/>
    <m/>
    <m/>
    <m/>
    <s v="GB386334767"/>
    <s v="1005741779"/>
  </r>
  <r>
    <s v="Department of Health"/>
    <s v="St George's Univ Hosp NHS FT"/>
    <x v="0"/>
    <x v="13"/>
    <s v="Balance Sheet"/>
    <x v="14"/>
    <x v="161"/>
    <n v="390"/>
    <s v="100 Capsule Pack TRETINOIN (All-Trans Retinoic Acid) Capsules 10mg"/>
    <s v="KT9 1SN"/>
    <m/>
    <m/>
    <m/>
    <m/>
    <s v="GB386334767"/>
    <s v="1005741779"/>
  </r>
  <r>
    <s v="Department of Health"/>
    <s v="St George's Univ Hosp NHS FT"/>
    <x v="0"/>
    <x v="13"/>
    <s v="Balance Sheet"/>
    <x v="14"/>
    <x v="161"/>
    <n v="35.4"/>
    <s v="100 Tablet Pack CO-BENELDOPA 12.5 / 50 (MADOPAR 62.5 Dispersible) Tablets dispersible 12.5mg Benserazide + 50mg Levodopa"/>
    <s v="KT9 1SN"/>
    <m/>
    <m/>
    <m/>
    <m/>
    <s v="GB386334767"/>
    <s v="1005741779"/>
  </r>
  <r>
    <s v="Department of Health"/>
    <s v="St George's Univ Hosp NHS FT"/>
    <x v="0"/>
    <x v="13"/>
    <s v="Balance Sheet"/>
    <x v="14"/>
    <x v="161"/>
    <n v="1173.6500000000001"/>
    <s v="100 Tablet Pack POTASSIUM CHLORIDE Tablets effervescent 12 mmol of Potassium (Sando-K)"/>
    <s v="KT9 1SN"/>
    <m/>
    <m/>
    <m/>
    <m/>
    <s v="GB386334767"/>
    <s v="1005741779"/>
  </r>
  <r>
    <s v="Department of Health"/>
    <s v="St George's Univ Hosp NHS FT"/>
    <x v="0"/>
    <x v="13"/>
    <s v="Balance Sheet"/>
    <x v="14"/>
    <x v="161"/>
    <n v="11.16"/>
    <s v="100 ml Pack ERYTHROMYCIN (Sugar Free) Suspension 125mg in 5ml"/>
    <s v="KT9 1SN"/>
    <m/>
    <m/>
    <m/>
    <m/>
    <s v="GB386334767"/>
    <s v="1005741779"/>
  </r>
  <r>
    <s v="Department of Health"/>
    <s v="St George's Univ Hosp NHS FT"/>
    <x v="0"/>
    <x v="13"/>
    <s v="Balance Sheet"/>
    <x v="14"/>
    <x v="161"/>
    <n v="86.22"/>
    <s v="100 ml Pack LEVOTHYROXINE SODIUM Solution 50micrograms in 5ml"/>
    <s v="KT9 1SN"/>
    <m/>
    <m/>
    <m/>
    <m/>
    <s v="GB386334767"/>
    <s v="1005741779"/>
  </r>
  <r>
    <s v="Department of Health"/>
    <s v="St George's Univ Hosp NHS FT"/>
    <x v="0"/>
    <x v="13"/>
    <s v="Balance Sheet"/>
    <x v="14"/>
    <x v="161"/>
    <n v="9.4600000000000009"/>
    <s v="12 Tablet Pack ROPINIROLE Tablets 250micrograms"/>
    <s v="KT9 1SN"/>
    <m/>
    <m/>
    <m/>
    <m/>
    <s v="GB386334767"/>
    <s v="1005741779"/>
  </r>
  <r>
    <s v="Department of Health"/>
    <s v="St George's Univ Hosp NHS FT"/>
    <x v="0"/>
    <x v="13"/>
    <s v="Balance Sheet"/>
    <x v="14"/>
    <x v="161"/>
    <n v="71.040000000000006"/>
    <s v="120 Dose Pack DYMISTA (AZELASTINE HYDROCHLORIDE / FLUTICASONE PROPIONATE) Nasal spray 137 / 50 micrograms per metered dose"/>
    <s v="KT9 1SN"/>
    <m/>
    <m/>
    <m/>
    <m/>
    <s v="GB386334767"/>
    <s v="1005741779"/>
  </r>
  <r>
    <s v="Department of Health"/>
    <s v="St George's Univ Hosp NHS FT"/>
    <x v="0"/>
    <x v="13"/>
    <s v="Balance Sheet"/>
    <x v="14"/>
    <x v="161"/>
    <n v="23.51"/>
    <s v="120 Dose Pack FLUTICASONE (Flixotide) Inhaler 50micrograms per metered dose"/>
    <s v="KT9 1SN"/>
    <m/>
    <m/>
    <m/>
    <m/>
    <s v="GB386334767"/>
    <s v="1005741779"/>
  </r>
  <r>
    <s v="Department of Health"/>
    <s v="St George's Univ Hosp NHS FT"/>
    <x v="0"/>
    <x v="13"/>
    <s v="Balance Sheet"/>
    <x v="14"/>
    <x v="161"/>
    <n v="724.86"/>
    <s v="120 Unit dose Pack TRIMBOW (BECLOMETASONE/ FORMOTEROL/ GLYCOPYRRONIUM) 172/5/9 Inhaler micrograms per metered dose"/>
    <s v="KT9 1SN"/>
    <m/>
    <m/>
    <m/>
    <m/>
    <s v="GB386334767"/>
    <s v="1005741779"/>
  </r>
  <r>
    <s v="Department of Health"/>
    <s v="St George's Univ Hosp NHS FT"/>
    <x v="0"/>
    <x v="13"/>
    <s v="Balance Sheet"/>
    <x v="14"/>
    <x v="161"/>
    <n v="1932.96"/>
    <s v="120 Unit dose Pack TRIMBOW (BECLOMETASONE/ FORMOTEROL/ GLYCOPYRRONIUM) Inhaler 87 / 5 / 9 micrograms per metered dose"/>
    <s v="KT9 1SN"/>
    <m/>
    <m/>
    <m/>
    <m/>
    <s v="GB386334767"/>
    <s v="1005741779"/>
  </r>
  <r>
    <s v="Department of Health"/>
    <s v="St George's Univ Hosp NHS FT"/>
    <x v="0"/>
    <x v="13"/>
    <s v="Balance Sheet"/>
    <x v="14"/>
    <x v="161"/>
    <n v="198.07"/>
    <s v="15 g Pack HYDROCORTISONE (NEW) Ointment 0.5%"/>
    <s v="KT9 1SN"/>
    <m/>
    <m/>
    <m/>
    <m/>
    <s v="GB386334767"/>
    <s v="1005741779"/>
  </r>
  <r>
    <s v="Department of Health"/>
    <s v="St George's Univ Hosp NHS FT"/>
    <x v="0"/>
    <x v="13"/>
    <s v="Balance Sheet"/>
    <x v="14"/>
    <x v="161"/>
    <n v="219.6"/>
    <s v="20 Ampoule Pack BUPIVACAINE 0.25% (25mg/10ml) Injection"/>
    <s v="KT9 1SN"/>
    <m/>
    <m/>
    <m/>
    <m/>
    <s v="GB386334767"/>
    <s v="1005741779"/>
  </r>
  <r>
    <s v="Department of Health"/>
    <s v="St George's Univ Hosp NHS FT"/>
    <x v="0"/>
    <x v="13"/>
    <s v="Balance Sheet"/>
    <x v="14"/>
    <x v="161"/>
    <n v="29.88"/>
    <s v="20 Unit Pack OXYBUPROCAINE HYDROCHLORIDE Minims Eye Drops 0.4%"/>
    <s v="KT9 1SN"/>
    <m/>
    <m/>
    <m/>
    <m/>
    <s v="GB386334767"/>
    <s v="1005741779"/>
  </r>
  <r>
    <s v="Department of Health"/>
    <s v="St George's Univ Hosp NHS FT"/>
    <x v="0"/>
    <x v="13"/>
    <s v="Balance Sheet"/>
    <x v="14"/>
    <x v="161"/>
    <n v="1680"/>
    <s v="20 g Pack FLUOROURACIL Cream 4%"/>
    <s v="KT9 1SN"/>
    <m/>
    <m/>
    <m/>
    <m/>
    <s v="GB386334767"/>
    <s v="1005741779"/>
  </r>
  <r>
    <s v="Department of Health"/>
    <s v="St George's Univ Hosp NHS FT"/>
    <x v="0"/>
    <x v="13"/>
    <s v="Balance Sheet"/>
    <x v="14"/>
    <x v="161"/>
    <n v="167.28"/>
    <s v="200 Dose Pack BECLOMETASONE (Beclomethasone) Inhaler 100micrograms per metered dose"/>
    <s v="KT9 1SN"/>
    <m/>
    <m/>
    <m/>
    <m/>
    <s v="GB386334767"/>
    <s v="1005741779"/>
  </r>
  <r>
    <s v="Department of Health"/>
    <s v="St George's Univ Hosp NHS FT"/>
    <x v="0"/>
    <x v="13"/>
    <s v="Balance Sheet"/>
    <x v="14"/>
    <x v="161"/>
    <n v="20.88"/>
    <s v="200 Dose Pack BECLOMETASONE (Beclomethasone) Inhaler 50micrograms per metered dose"/>
    <s v="KT9 1SN"/>
    <m/>
    <m/>
    <m/>
    <m/>
    <s v="GB386334767"/>
    <s v="1005741779"/>
  </r>
  <r>
    <s v="Department of Health"/>
    <s v="St George's Univ Hosp NHS FT"/>
    <x v="0"/>
    <x v="13"/>
    <s v="Balance Sheet"/>
    <x v="14"/>
    <x v="161"/>
    <n v="58.32"/>
    <s v="200 Dose Pack SALBUTAMOL (CFC-free) Inhaler 100micrograms per metered dose"/>
    <s v="KT9 1SN"/>
    <m/>
    <m/>
    <m/>
    <m/>
    <s v="GB386334767"/>
    <s v="1005741779"/>
  </r>
  <r>
    <s v="Department of Health"/>
    <s v="St George's Univ Hosp NHS FT"/>
    <x v="0"/>
    <x v="13"/>
    <s v="Balance Sheet"/>
    <x v="14"/>
    <x v="161"/>
    <n v="51.94"/>
    <s v="200 ml Pack SODIUM FEREDETATE (FEREDET) Liquid 190mg in 5ml"/>
    <s v="KT9 1SN"/>
    <m/>
    <m/>
    <m/>
    <m/>
    <s v="GB386334767"/>
    <s v="1005741779"/>
  </r>
  <r>
    <s v="Department of Health"/>
    <s v="St George's Univ Hosp NHS FT"/>
    <x v="0"/>
    <x v="13"/>
    <s v="Balance Sheet"/>
    <x v="14"/>
    <x v="161"/>
    <n v="122.4"/>
    <s v="28 Capsule Pack LANSOPRAZOLE Capsules 30mg"/>
    <s v="KT9 1SN"/>
    <m/>
    <m/>
    <m/>
    <m/>
    <s v="GB386334767"/>
    <s v="1005741779"/>
  </r>
  <r>
    <s v="Department of Health"/>
    <s v="St George's Univ Hosp NHS FT"/>
    <x v="0"/>
    <x v="13"/>
    <s v="Balance Sheet"/>
    <x v="14"/>
    <x v="161"/>
    <n v="133.19999999999999"/>
    <s v="28 Capsule Pack OMEPRAZOLE Capsules 20mg"/>
    <s v="KT9 1SN"/>
    <m/>
    <m/>
    <m/>
    <m/>
    <s v="GB386334767"/>
    <s v="1005741779"/>
  </r>
  <r>
    <s v="Department of Health"/>
    <s v="St George's Univ Hosp NHS FT"/>
    <x v="0"/>
    <x v="13"/>
    <s v="Balance Sheet"/>
    <x v="14"/>
    <x v="161"/>
    <n v="378"/>
    <s v="28 Tablet Pack DAPAGLIFLOZIN Tablets 10mg"/>
    <s v="KT9 1SN"/>
    <m/>
    <m/>
    <m/>
    <m/>
    <s v="GB386334767"/>
    <s v="1005741779"/>
  </r>
  <r>
    <s v="Department of Health"/>
    <s v="St George's Univ Hosp NHS FT"/>
    <x v="0"/>
    <x v="13"/>
    <s v="Balance Sheet"/>
    <x v="14"/>
    <x v="161"/>
    <n v="35.71"/>
    <s v="28 Tablet Pack ELTROMBOPAG Tablets 50mg"/>
    <s v="KT9 1SN"/>
    <m/>
    <m/>
    <m/>
    <m/>
    <s v="GB386334767"/>
    <s v="1005741779"/>
  </r>
  <r>
    <s v="Department of Health"/>
    <s v="St George's Univ Hosp NHS FT"/>
    <x v="0"/>
    <x v="13"/>
    <s v="Balance Sheet"/>
    <x v="14"/>
    <x v="161"/>
    <n v="55.2"/>
    <s v="28 Tablet Pack ISOSORBIDE MONONITRATE Tablets sustained release 60mg"/>
    <s v="KT9 1SN"/>
    <m/>
    <m/>
    <m/>
    <m/>
    <s v="GB386334767"/>
    <s v="1005741779"/>
  </r>
  <r>
    <s v="Department of Health"/>
    <s v="St George's Univ Hosp NHS FT"/>
    <x v="0"/>
    <x v="13"/>
    <s v="Balance Sheet"/>
    <x v="14"/>
    <x v="161"/>
    <n v="576"/>
    <s v="28 Tablet Pack LINZAGOLIX Tablets 100mg"/>
    <s v="KT9 1SN"/>
    <m/>
    <m/>
    <m/>
    <m/>
    <s v="GB386334767"/>
    <s v="1005741779"/>
  </r>
  <r>
    <s v="Department of Health"/>
    <s v="St George's Univ Hosp NHS FT"/>
    <x v="0"/>
    <x v="13"/>
    <s v="Balance Sheet"/>
    <x v="14"/>
    <x v="161"/>
    <n v="2.4"/>
    <s v="28 Tablet Pack OLANZAPINE Tablets 5mg"/>
    <s v="KT9 1SN"/>
    <m/>
    <m/>
    <m/>
    <m/>
    <s v="GB386334767"/>
    <s v="1005741779"/>
  </r>
  <r>
    <s v="Department of Health"/>
    <s v="St George's Univ Hosp NHS FT"/>
    <x v="0"/>
    <x v="13"/>
    <s v="Balance Sheet"/>
    <x v="14"/>
    <x v="161"/>
    <n v="39.6"/>
    <s v="28 Tablet Patient Pack FOLIC ACID Tablets 5mg"/>
    <s v="KT9 1SN"/>
    <m/>
    <m/>
    <m/>
    <m/>
    <s v="GB386334767"/>
    <s v="1005741779"/>
  </r>
  <r>
    <s v="Department of Health"/>
    <s v="St George's Univ Hosp NHS FT"/>
    <x v="0"/>
    <x v="13"/>
    <s v="Balance Sheet"/>
    <x v="14"/>
    <x v="161"/>
    <n v="123.36"/>
    <s v="30 Capsule Pack CICLOSPORIN (Cyclosporin) Capsules 50mg"/>
    <s v="KT9 1SN"/>
    <m/>
    <m/>
    <m/>
    <m/>
    <s v="GB386334767"/>
    <s v="1005741779"/>
  </r>
  <r>
    <s v="Department of Health"/>
    <s v="St George's Univ Hosp NHS FT"/>
    <x v="0"/>
    <x v="13"/>
    <s v="Balance Sheet"/>
    <x v="14"/>
    <x v="161"/>
    <n v="802.8"/>
    <s v="30 Capsule Pack CICLOSPORIN (Cyclosporin) NEORAL Capsules 50mg"/>
    <s v="KT9 1SN"/>
    <m/>
    <m/>
    <m/>
    <m/>
    <s v="GB386334767"/>
    <s v="1005741779"/>
  </r>
  <r>
    <s v="Department of Health"/>
    <s v="St George's Univ Hosp NHS FT"/>
    <x v="0"/>
    <x v="13"/>
    <s v="Balance Sheet"/>
    <x v="14"/>
    <x v="161"/>
    <n v="159.30000000000001"/>
    <s v="30 Dose Pack FLUTICASONE FUROATE / VILANTEROL TRIFENATATE(RELVAR ELLIPTA) Dry powder inhaler 184 /22 micrograms per metered dose"/>
    <s v="KT9 1SN"/>
    <m/>
    <m/>
    <m/>
    <m/>
    <s v="GB386334767"/>
    <s v="1005741779"/>
  </r>
  <r>
    <s v="Department of Health"/>
    <s v="St George's Univ Hosp NHS FT"/>
    <x v="0"/>
    <x v="13"/>
    <s v="Balance Sheet"/>
    <x v="14"/>
    <x v="161"/>
    <n v="2808"/>
    <s v="30 Sachet Pack SODIUM ZIRCONIUM CYCLOSILICATE Powder oral 5g"/>
    <s v="KT9 1SN"/>
    <m/>
    <m/>
    <m/>
    <m/>
    <s v="GB386334767"/>
    <s v="1005741779"/>
  </r>
  <r>
    <s v="Department of Health"/>
    <s v="St George's Univ Hosp NHS FT"/>
    <x v="0"/>
    <x v="13"/>
    <s v="Balance Sheet"/>
    <x v="14"/>
    <x v="161"/>
    <n v="73.27"/>
    <s v="30 Tablet Pack SAFINAMIDE METHANSULFONATE Tablets 50mg"/>
    <s v="KT9 1SN"/>
    <m/>
    <m/>
    <m/>
    <m/>
    <s v="GB386334767"/>
    <s v="1005741779"/>
  </r>
  <r>
    <s v="Department of Health"/>
    <s v="St George's Univ Hosp NHS FT"/>
    <x v="0"/>
    <x v="13"/>
    <s v="Balance Sheet"/>
    <x v="14"/>
    <x v="161"/>
    <n v="32.4"/>
    <s v="30 g Pack MOMETASONE FUROATE Cream 0.1%"/>
    <s v="KT9 1SN"/>
    <m/>
    <m/>
    <m/>
    <m/>
    <s v="GB386334767"/>
    <s v="1005741779"/>
  </r>
  <r>
    <s v="Department of Health"/>
    <s v="St George's Univ Hosp NHS FT"/>
    <x v="0"/>
    <x v="13"/>
    <s v="Balance Sheet"/>
    <x v="14"/>
    <x v="161"/>
    <n v="252"/>
    <s v="35 ml Pack CO-AMOXICLAV 400/57 Suspension Amoxycillin 400mg + Clavulanic acid 57mg in 5ml"/>
    <s v="KT9 1SN"/>
    <m/>
    <m/>
    <m/>
    <m/>
    <s v="GB386334767"/>
    <s v="1005741779"/>
  </r>
  <r>
    <s v="Department of Health"/>
    <s v="St George's Univ Hosp NHS FT"/>
    <x v="0"/>
    <x v="13"/>
    <s v="Balance Sheet"/>
    <x v="14"/>
    <x v="161"/>
    <n v="213.02"/>
    <s v="5 Capsule Pack APREPITANT Capsules 125mg"/>
    <s v="KT9 1SN"/>
    <m/>
    <m/>
    <m/>
    <m/>
    <s v="GB386334767"/>
    <s v="1005741779"/>
  </r>
  <r>
    <s v="Department of Health"/>
    <s v="St George's Univ Hosp NHS FT"/>
    <x v="0"/>
    <x v="13"/>
    <s v="Balance Sheet"/>
    <x v="14"/>
    <x v="161"/>
    <n v="33.97"/>
    <s v="5 x 3ml Cartridge FIASP (Insulin Aspart) Cartridge 100units in 1ml"/>
    <s v="KT9 1SN"/>
    <m/>
    <m/>
    <m/>
    <m/>
    <s v="GB386334767"/>
    <s v="1005741779"/>
  </r>
  <r>
    <s v="Department of Health"/>
    <s v="St George's Univ Hosp NHS FT"/>
    <x v="0"/>
    <x v="13"/>
    <s v="Balance Sheet"/>
    <x v="14"/>
    <x v="161"/>
    <n v="179.34"/>
    <s v="5 x 3ml Disposable Pens novoMIX 30 (Biphasic Insulin Aspart) FlexPen Pre-filled pen 100units in 1ml"/>
    <s v="KT9 1SN"/>
    <m/>
    <m/>
    <m/>
    <m/>
    <s v="GB386334767"/>
    <s v="1005741779"/>
  </r>
  <r>
    <s v="Department of Health"/>
    <s v="St George's Univ Hosp NHS FT"/>
    <x v="0"/>
    <x v="13"/>
    <s v="Balance Sheet"/>
    <x v="14"/>
    <x v="161"/>
    <n v="64.8"/>
    <s v="50 g Pack ZEROBASE Cream"/>
    <s v="KT9 1SN"/>
    <m/>
    <m/>
    <m/>
    <m/>
    <s v="GB386334767"/>
    <s v="1005741779"/>
  </r>
  <r>
    <s v="Department of Health"/>
    <s v="St George's Univ Hosp NHS FT"/>
    <x v="0"/>
    <x v="13"/>
    <s v="Balance Sheet"/>
    <x v="14"/>
    <x v="161"/>
    <n v="35.46"/>
    <s v="500 ml Pack OCTENIDINE HYDROCHLORIDE Solution topical"/>
    <s v="KT9 1SN"/>
    <m/>
    <m/>
    <m/>
    <m/>
    <s v="GB386334767"/>
    <s v="1005741779"/>
  </r>
  <r>
    <s v="Department of Health"/>
    <s v="St George's Univ Hosp NHS FT"/>
    <x v="0"/>
    <x v="13"/>
    <s v="Balance Sheet"/>
    <x v="14"/>
    <x v="161"/>
    <n v="221.4"/>
    <s v="60 Tablet Pack METHENAMINE HIPPURATE Tablets 1g"/>
    <s v="KT9 1SN"/>
    <m/>
    <m/>
    <m/>
    <m/>
    <s v="GB386334767"/>
    <s v="1005741779"/>
  </r>
  <r>
    <s v="Department of Health"/>
    <s v="St George's Univ Hosp NHS FT"/>
    <x v="0"/>
    <x v="13"/>
    <s v="Balance Sheet"/>
    <x v="14"/>
    <x v="161"/>
    <n v="21.96"/>
    <s v="64 Dose Pump Dispenser Pack ESTRADIOL 0.06% Gel 750 micrograms per actuation"/>
    <s v="KT9 1SN"/>
    <m/>
    <m/>
    <m/>
    <m/>
    <s v="GB386334767"/>
    <s v="1005741779"/>
  </r>
  <r>
    <s v="Department of Health"/>
    <s v="St George's Univ Hosp NHS FT"/>
    <x v="0"/>
    <x v="13"/>
    <s v="Balance Sheet"/>
    <x v="14"/>
    <x v="161"/>
    <n v="167.58"/>
    <s v="84 Tablet Pack FERROUS FUMARATE Tablets 210mg (68mg Iron)"/>
    <s v="KT9 1SN"/>
    <m/>
    <m/>
    <m/>
    <m/>
    <s v="GB386334767"/>
    <s v="1005741779"/>
  </r>
  <r>
    <s v="Department of Health"/>
    <s v="St George's Univ Hosp NHS FT"/>
    <x v="0"/>
    <x v="13"/>
    <s v="Balance Sheet"/>
    <x v="14"/>
    <x v="161"/>
    <n v="60"/>
    <s v="90 Tablet Pack MESALAZINE (Octasa) Tablets modified release 800mg"/>
    <s v="KT9 1SN"/>
    <m/>
    <m/>
    <m/>
    <m/>
    <s v="GB386334767"/>
    <s v="1005741779"/>
  </r>
  <r>
    <s v="Department of Health"/>
    <s v="St George's Univ Hosp NHS FT"/>
    <x v="0"/>
    <x v="35"/>
    <s v="GENERAL SURGERY MEDICAL STAFF"/>
    <x v="82"/>
    <x v="162"/>
    <n v="57015.53"/>
    <s v="https://nww.einvoice-prod.sbs.nhs.uk:8179/invoicepdf/436d0615-03c1-52f5-895b-a723792d17c3"/>
    <s v="RG1 9PL"/>
    <m/>
    <m/>
    <m/>
    <m/>
    <s v="915970991"/>
    <s v="704303310326"/>
  </r>
  <r>
    <s v="Department of Health"/>
    <s v="St George's Univ Hosp NHS FT"/>
    <x v="0"/>
    <x v="10"/>
    <s v="LAUNDRY SERVICES"/>
    <x v="9"/>
    <x v="163"/>
    <n v="47130.89"/>
    <s v="Provision of linen &amp; laundry services for financial year 2025-26"/>
    <s v="RG24 8NA"/>
    <m/>
    <m/>
    <m/>
    <m/>
    <s v="GB 226 5161 79"/>
    <s v="IN548223"/>
  </r>
  <r>
    <s v="Department of Health"/>
    <s v="St George's Univ Hosp NHS FT"/>
    <x v="0"/>
    <x v="26"/>
    <s v="ESTATES BREAST SCREEN CLINICS"/>
    <x v="77"/>
    <x v="164"/>
    <n v="121385.94"/>
    <s v="CHP - Surbiton Health Centre - Rent, Rates and FM Management fees for Financial Year 2024-25"/>
    <s v="M1 3LD"/>
    <m/>
    <m/>
    <m/>
    <m/>
    <s v="GB782562113"/>
    <s v="0060245085"/>
  </r>
  <r>
    <s v="Department of Health"/>
    <s v="St George's Univ Hosp NHS FT"/>
    <x v="0"/>
    <x v="26"/>
    <s v="ESTATES BREAST SCREEN CLINICS"/>
    <x v="77"/>
    <x v="164"/>
    <n v="24277.19"/>
    <s v="http://nww.docserv.wyss.nhs.uk/synergyiim/dist/?val=7534231_32074638_20260424074913"/>
    <s v="M1 3LD"/>
    <m/>
    <m/>
    <m/>
    <m/>
    <s v="GB782562113"/>
    <s v="0060245085"/>
  </r>
  <r>
    <s v="Department of Health"/>
    <s v="St George's Univ Hosp NHS FT"/>
    <x v="0"/>
    <x v="43"/>
    <s v="SWLP MICROBIOLOGY"/>
    <x v="83"/>
    <x v="165"/>
    <n v="212586.69"/>
    <s v="Variation to add 1,870,000 to PO 352132230 to cover remaining outstanding invoices until end of financial year 2025/26."/>
    <s v="RG41 5TS"/>
    <m/>
    <m/>
    <m/>
    <m/>
    <s v="GB718053936"/>
    <s v="260028152"/>
  </r>
  <r>
    <s v="Department of Health"/>
    <s v="St George's Univ Hosp NHS FT"/>
    <x v="0"/>
    <x v="43"/>
    <s v="SWLP MICROBIOLOGY"/>
    <x v="83"/>
    <x v="165"/>
    <n v="42517.35"/>
    <s v="http://nww.docserv.wyss.nhs.uk/synergyiim/dist/?val=7530518_32060148_20260422145240"/>
    <s v="RG41 5TS"/>
    <m/>
    <m/>
    <m/>
    <m/>
    <s v="GB718053936"/>
    <s v="260028152"/>
  </r>
  <r>
    <s v="Department of Health"/>
    <s v="St George's Univ Hosp NHS FT"/>
    <x v="0"/>
    <x v="0"/>
    <s v="SWLP HISTOPATHOLOGY"/>
    <x v="84"/>
    <x v="166"/>
    <n v="61950.07"/>
    <s v="Fee for Year 2 of the Leica Managed Service Contract Contract Ref.: STGSWLP00020816"/>
    <s v="MK14 6FG"/>
    <m/>
    <m/>
    <m/>
    <m/>
    <s v="290756238"/>
    <s v="9001999851"/>
  </r>
  <r>
    <s v="Department of Health"/>
    <s v="St George's Univ Hosp NHS FT"/>
    <x v="0"/>
    <x v="0"/>
    <s v="SWLP HISTOPATHOLOGY"/>
    <x v="84"/>
    <x v="166"/>
    <n v="12390.01"/>
    <s v="http://nww.docserv.wyss.nhs.uk/synergyiim/dist/?val=7533831_32074010_20260424030833"/>
    <s v="MK14 6FG"/>
    <m/>
    <m/>
    <m/>
    <m/>
    <s v="290756238"/>
    <s v="9001999851"/>
  </r>
  <r>
    <s v="Department of Health"/>
    <s v="St George's Univ Hosp NHS FT"/>
    <x v="0"/>
    <x v="42"/>
    <s v="NIPT SERVICE"/>
    <x v="85"/>
    <x v="167"/>
    <n v="89739.62"/>
    <s v="https://nww.einvoice-prod.sbs.nhs.uk:8179/invoicepdf/f9beb4d2-6f30-5fb9-8f97-149760cbca11"/>
    <s v="M13 9NQ"/>
    <m/>
    <m/>
    <m/>
    <m/>
    <s v="160750328"/>
    <s v="INVUKY13136"/>
  </r>
  <r>
    <s v="Department of Health"/>
    <s v="St George's Univ Hosp NHS FT"/>
    <x v="0"/>
    <x v="0"/>
    <s v="SWLP HISTOPATHOLOGY"/>
    <x v="84"/>
    <x v="168"/>
    <n v="129580.06"/>
    <s v="Fee for Year 2 of the Leica Managed Service Contract Contract Ref.: STGSWLP00020816"/>
    <s v="MK14 6FG"/>
    <m/>
    <m/>
    <m/>
    <m/>
    <s v="290756238"/>
    <s v="9002001375"/>
  </r>
  <r>
    <s v="Department of Health"/>
    <s v="St George's Univ Hosp NHS FT"/>
    <x v="0"/>
    <x v="0"/>
    <s v="SWLP HISTOPATHOLOGY"/>
    <x v="84"/>
    <x v="168"/>
    <n v="25916.01"/>
    <s v="http://nww.docserv.wyss.nhs.uk/synergyiim/dist/?val=7534772_32076535_20260424100521"/>
    <s v="MK14 6FG"/>
    <m/>
    <m/>
    <m/>
    <m/>
    <s v="290756238"/>
    <s v="9002001375"/>
  </r>
  <r>
    <s v="Department of Health"/>
    <s v="St George's Univ Hosp NHS FT"/>
    <x v="0"/>
    <x v="44"/>
    <s v="PATIENTS TRANSPORT"/>
    <x v="75"/>
    <x v="169"/>
    <n v="829888.19"/>
    <s v="HATS -NEPT Service for April 2026 only as currently out of extension/contract"/>
    <s v="SW19 8UG"/>
    <m/>
    <m/>
    <m/>
    <m/>
    <s v="GB681217833"/>
    <s v="0000235315"/>
  </r>
  <r>
    <s v="Department of Health"/>
    <s v="St George's Univ Hosp NHS FT"/>
    <x v="0"/>
    <x v="13"/>
    <s v="Balance Sheet"/>
    <x v="50"/>
    <x v="170"/>
    <n v="51237.599999999999"/>
    <s v="30 Tablet Pack OSIMERTINIB Tablets 80mg"/>
    <s v="BR8 8NJ"/>
    <m/>
    <m/>
    <m/>
    <m/>
    <s v="109898228"/>
    <s v="60449490"/>
  </r>
  <r>
    <s v="Department of Health"/>
    <s v="St George's Univ Hosp NHS FT"/>
    <x v="0"/>
    <x v="13"/>
    <s v="Balance Sheet"/>
    <x v="14"/>
    <x v="171"/>
    <n v="13200"/>
    <s v="1 Pre-filled Pen 4 dose pen SEMAGLUTIDE (WEGOVY) Injection 2.4mg"/>
    <s v="KT9 1SN"/>
    <m/>
    <m/>
    <m/>
    <m/>
    <s v="GB386334767"/>
    <s v="1005947073"/>
  </r>
  <r>
    <s v="Department of Health"/>
    <s v="St George's Univ Hosp NHS FT"/>
    <x v="0"/>
    <x v="13"/>
    <s v="Balance Sheet"/>
    <x v="14"/>
    <x v="171"/>
    <n v="186.24"/>
    <s v="1 Unit Pack VOLUMATIC Unit"/>
    <s v="KT9 1SN"/>
    <m/>
    <m/>
    <m/>
    <m/>
    <s v="GB386334767"/>
    <s v="1005947073"/>
  </r>
  <r>
    <s v="Department of Health"/>
    <s v="St George's Univ Hosp NHS FT"/>
    <x v="0"/>
    <x v="13"/>
    <s v="Balance Sheet"/>
    <x v="14"/>
    <x v="171"/>
    <n v="2700"/>
    <s v="1 Unit Vial CUROSURF (Poractant Alfa) Suspension 240mg in 3ml"/>
    <s v="KT9 1SN"/>
    <m/>
    <m/>
    <m/>
    <m/>
    <s v="GB386334767"/>
    <s v="1005947073"/>
  </r>
  <r>
    <s v="Department of Health"/>
    <s v="St George's Univ Hosp NHS FT"/>
    <x v="0"/>
    <x v="13"/>
    <s v="Balance Sheet"/>
    <x v="14"/>
    <x v="171"/>
    <n v="149.76"/>
    <s v="1.5 g Tube TETRACAINE (Amethocaine) Gel 4%"/>
    <s v="KT9 1SN"/>
    <m/>
    <m/>
    <m/>
    <m/>
    <s v="GB386334767"/>
    <s v="1005947073"/>
  </r>
  <r>
    <s v="Department of Health"/>
    <s v="St George's Univ Hosp NHS FT"/>
    <x v="0"/>
    <x v="13"/>
    <s v="Balance Sheet"/>
    <x v="14"/>
    <x v="171"/>
    <n v="2104.2399999999998"/>
    <s v="10 Ampoule Pack TACROLIMUS Injection 5mg in 1ml"/>
    <s v="KT9 1SN"/>
    <m/>
    <m/>
    <m/>
    <m/>
    <s v="GB386334767"/>
    <s v="1005947073"/>
  </r>
  <r>
    <s v="Department of Health"/>
    <s v="St George's Univ Hosp NHS FT"/>
    <x v="0"/>
    <x v="13"/>
    <s v="Balance Sheet"/>
    <x v="14"/>
    <x v="171"/>
    <n v="999"/>
    <s v="10 Vial Pack COLISTIMETHATE SODIUM Injection 1 mega unit"/>
    <s v="KT9 1SN"/>
    <m/>
    <m/>
    <m/>
    <m/>
    <s v="GB386334767"/>
    <s v="1005947073"/>
  </r>
  <r>
    <s v="Department of Health"/>
    <s v="St George's Univ Hosp NHS FT"/>
    <x v="0"/>
    <x v="13"/>
    <s v="Balance Sheet"/>
    <x v="14"/>
    <x v="171"/>
    <n v="621"/>
    <s v="10 x 10ml Ampoule Pack BUPIVACAINE 0.5% + ADRENALINE (Epinephrine) 1 : 200000 Injection"/>
    <s v="KT9 1SN"/>
    <m/>
    <m/>
    <m/>
    <m/>
    <s v="GB386334767"/>
    <s v="1005947073"/>
  </r>
  <r>
    <s v="Department of Health"/>
    <s v="St George's Univ Hosp NHS FT"/>
    <x v="0"/>
    <x v="13"/>
    <s v="Balance Sheet"/>
    <x v="14"/>
    <x v="171"/>
    <n v="1051.2"/>
    <s v="10 x 1ml Ampoule Pack CAFFEINE CITRATE Injection 20mg in 1ml"/>
    <s v="KT9 1SN"/>
    <m/>
    <m/>
    <m/>
    <m/>
    <s v="GB386334767"/>
    <s v="1005947073"/>
  </r>
  <r>
    <s v="Department of Health"/>
    <s v="St George's Univ Hosp NHS FT"/>
    <x v="0"/>
    <x v="13"/>
    <s v="Balance Sheet"/>
    <x v="14"/>
    <x v="171"/>
    <n v="546.72"/>
    <s v="100 Capsule Pack DOCUSATE SODIUM Capsules 100mg"/>
    <s v="KT9 1SN"/>
    <m/>
    <m/>
    <m/>
    <m/>
    <s v="GB386334767"/>
    <s v="1005947073"/>
  </r>
  <r>
    <s v="Department of Health"/>
    <s v="St George's Univ Hosp NHS FT"/>
    <x v="0"/>
    <x v="13"/>
    <s v="Balance Sheet"/>
    <x v="14"/>
    <x v="171"/>
    <n v="258.13"/>
    <s v="100 Tablet Pack SODIUM CHLORIDE Tablets sustained release 600mg"/>
    <s v="KT9 1SN"/>
    <m/>
    <m/>
    <m/>
    <m/>
    <s v="GB386334767"/>
    <s v="1005947073"/>
  </r>
  <r>
    <s v="Department of Health"/>
    <s v="St George's Univ Hosp NHS FT"/>
    <x v="0"/>
    <x v="13"/>
    <s v="Balance Sheet"/>
    <x v="14"/>
    <x v="171"/>
    <n v="502.2"/>
    <s v="100 Unit Pack SILVER NITRATE Applicators caustic 75%"/>
    <s v="KT9 1SN"/>
    <m/>
    <m/>
    <m/>
    <m/>
    <s v="GB386334767"/>
    <s v="1005947073"/>
  </r>
  <r>
    <s v="Department of Health"/>
    <s v="St George's Univ Hosp NHS FT"/>
    <x v="0"/>
    <x v="13"/>
    <s v="Balance Sheet"/>
    <x v="14"/>
    <x v="171"/>
    <n v="88.8"/>
    <s v="120 Dose Pack DYMISTA (AZELASTINE HYDROCHLORIDE / FLUTICASONE PROPIONATE) Nasal spray 137 / 50 micrograms per metered dose"/>
    <s v="KT9 1SN"/>
    <m/>
    <m/>
    <m/>
    <m/>
    <s v="GB386334767"/>
    <s v="1005947073"/>
  </r>
  <r>
    <s v="Department of Health"/>
    <s v="St George's Univ Hosp NHS FT"/>
    <x v="0"/>
    <x v="13"/>
    <s v="Balance Sheet"/>
    <x v="14"/>
    <x v="171"/>
    <n v="622.08000000000004"/>
    <s v="15 Suppository Pack PROGESTERONE Pessaries 400mg"/>
    <s v="KT9 1SN"/>
    <m/>
    <m/>
    <m/>
    <m/>
    <s v="GB386334767"/>
    <s v="1005947073"/>
  </r>
  <r>
    <s v="Department of Health"/>
    <s v="St George's Univ Hosp NHS FT"/>
    <x v="0"/>
    <x v="13"/>
    <s v="Balance Sheet"/>
    <x v="14"/>
    <x v="171"/>
    <n v="4.8"/>
    <s v="15 g Pack HYDROCORTISONE (Ointment) Ointment 1%"/>
    <s v="KT9 1SN"/>
    <m/>
    <m/>
    <m/>
    <m/>
    <s v="GB386334767"/>
    <s v="1005947073"/>
  </r>
  <r>
    <s v="Department of Health"/>
    <s v="St George's Univ Hosp NHS FT"/>
    <x v="0"/>
    <x v="13"/>
    <s v="Balance Sheet"/>
    <x v="14"/>
    <x v="171"/>
    <n v="56.4"/>
    <s v="15 g Pack NASEPTIN Cream Chlorhexidine 0.1% + Neomycin 0.5%"/>
    <s v="KT9 1SN"/>
    <m/>
    <m/>
    <m/>
    <m/>
    <s v="GB386334767"/>
    <s v="1005947073"/>
  </r>
  <r>
    <s v="Department of Health"/>
    <s v="St George's Univ Hosp NHS FT"/>
    <x v="0"/>
    <x v="13"/>
    <s v="Balance Sheet"/>
    <x v="14"/>
    <x v="171"/>
    <n v="50.1"/>
    <s v="20 Nebule Pack BUDESONIDE Respules 500micrograms in 2ml"/>
    <s v="KT9 1SN"/>
    <m/>
    <m/>
    <m/>
    <m/>
    <s v="GB386334767"/>
    <s v="1005947073"/>
  </r>
  <r>
    <s v="Department of Health"/>
    <s v="St George's Univ Hosp NHS FT"/>
    <x v="0"/>
    <x v="13"/>
    <s v="Balance Sheet"/>
    <x v="14"/>
    <x v="171"/>
    <n v="29.88"/>
    <s v="20 Unit Pack OXYBUPROCAINE HYDROCHLORIDE Minims Eye Drops 0.4%"/>
    <s v="KT9 1SN"/>
    <m/>
    <m/>
    <m/>
    <m/>
    <s v="GB386334767"/>
    <s v="1005947073"/>
  </r>
  <r>
    <s v="Department of Health"/>
    <s v="St George's Univ Hosp NHS FT"/>
    <x v="0"/>
    <x v="13"/>
    <s v="Balance Sheet"/>
    <x v="14"/>
    <x v="171"/>
    <n v="780"/>
    <s v="21 Unit Pack GELCLAIR CONCENTRATED Gel oral Sachets"/>
    <s v="KT9 1SN"/>
    <m/>
    <m/>
    <m/>
    <m/>
    <s v="GB386334767"/>
    <s v="1005947073"/>
  </r>
  <r>
    <s v="Department of Health"/>
    <s v="St George's Univ Hosp NHS FT"/>
    <x v="0"/>
    <x v="13"/>
    <s v="Balance Sheet"/>
    <x v="14"/>
    <x v="171"/>
    <n v="4598.58"/>
    <s v="25 Vial Pack BENZYLPENICILLIN Injection 1.2gm (2 mega units)"/>
    <s v="KT9 1SN"/>
    <m/>
    <m/>
    <m/>
    <m/>
    <s v="GB386334767"/>
    <s v="1005947073"/>
  </r>
  <r>
    <s v="Department of Health"/>
    <s v="St George's Univ Hosp NHS FT"/>
    <x v="0"/>
    <x v="13"/>
    <s v="Balance Sheet"/>
    <x v="14"/>
    <x v="171"/>
    <n v="51.84"/>
    <s v="25 ml Pack ABIDEC Drops oral"/>
    <s v="KT9 1SN"/>
    <m/>
    <m/>
    <m/>
    <m/>
    <s v="GB386334767"/>
    <s v="1005947073"/>
  </r>
  <r>
    <s v="Department of Health"/>
    <s v="St George's Univ Hosp NHS FT"/>
    <x v="0"/>
    <x v="13"/>
    <s v="Balance Sheet"/>
    <x v="14"/>
    <x v="171"/>
    <n v="132"/>
    <s v="28 Tablet Pack BUMETANIDE Tablets 1mg"/>
    <s v="KT9 1SN"/>
    <m/>
    <m/>
    <m/>
    <m/>
    <s v="GB386334767"/>
    <s v="1005947073"/>
  </r>
  <r>
    <s v="Department of Health"/>
    <s v="St George's Univ Hosp NHS FT"/>
    <x v="0"/>
    <x v="13"/>
    <s v="Balance Sheet"/>
    <x v="14"/>
    <x v="171"/>
    <n v="41.88"/>
    <s v="28 Tablet Pack ENALAPRIL Tablets 5mg"/>
    <s v="KT9 1SN"/>
    <m/>
    <m/>
    <m/>
    <m/>
    <s v="GB386334767"/>
    <s v="1005947073"/>
  </r>
  <r>
    <s v="Department of Health"/>
    <s v="St George's Univ Hosp NHS FT"/>
    <x v="0"/>
    <x v="13"/>
    <s v="Balance Sheet"/>
    <x v="14"/>
    <x v="171"/>
    <n v="960"/>
    <s v="28 Tablet Pack LINZAGOLIX Tablets 100mg"/>
    <s v="KT9 1SN"/>
    <m/>
    <m/>
    <m/>
    <m/>
    <s v="GB386334767"/>
    <s v="1005947073"/>
  </r>
  <r>
    <s v="Department of Health"/>
    <s v="St George's Univ Hosp NHS FT"/>
    <x v="0"/>
    <x v="13"/>
    <s v="Balance Sheet"/>
    <x v="14"/>
    <x v="171"/>
    <n v="106.13"/>
    <s v="28 Tablet Patient Pack CHLORPROMAZINE Tablets 25mg"/>
    <s v="KT9 1SN"/>
    <m/>
    <m/>
    <m/>
    <m/>
    <s v="GB386334767"/>
    <s v="1005947073"/>
  </r>
  <r>
    <s v="Department of Health"/>
    <s v="St George's Univ Hosp NHS FT"/>
    <x v="0"/>
    <x v="13"/>
    <s v="Balance Sheet"/>
    <x v="14"/>
    <x v="171"/>
    <n v="26.4"/>
    <s v="28 Tablet Patient Pack FOLIC ACID Tablets 5mg"/>
    <s v="KT9 1SN"/>
    <m/>
    <m/>
    <m/>
    <m/>
    <s v="GB386334767"/>
    <s v="1005947073"/>
  </r>
  <r>
    <s v="Department of Health"/>
    <s v="St George's Univ Hosp NHS FT"/>
    <x v="0"/>
    <x v="13"/>
    <s v="Balance Sheet"/>
    <x v="14"/>
    <x v="171"/>
    <n v="381"/>
    <s v="30 Capsule Pack CICLOSPORIN (Cyclosporin) NEORAL Capsules 100mg"/>
    <s v="KT9 1SN"/>
    <m/>
    <m/>
    <m/>
    <m/>
    <s v="GB386334767"/>
    <s v="1005947073"/>
  </r>
  <r>
    <s v="Department of Health"/>
    <s v="St George's Univ Hosp NHS FT"/>
    <x v="0"/>
    <x v="13"/>
    <s v="Balance Sheet"/>
    <x v="14"/>
    <x v="171"/>
    <n v="267"/>
    <s v="30 Dose Pack TRELEGY Dry powder inhaler Fluticasone 92/ Umeclidinium 55/ Vilanterol 22 mcg/ dose"/>
    <s v="KT9 1SN"/>
    <m/>
    <m/>
    <m/>
    <m/>
    <s v="GB386334767"/>
    <s v="1005947073"/>
  </r>
  <r>
    <s v="Department of Health"/>
    <s v="St George's Univ Hosp NHS FT"/>
    <x v="0"/>
    <x v="13"/>
    <s v="Balance Sheet"/>
    <x v="14"/>
    <x v="171"/>
    <n v="526.5"/>
    <s v="30 Dose Pack UMECLIDINIUM / VILANTEROL (ANORO ELLIPTA) Dry powder inhaler 55 / 22 micrograms per metered dose"/>
    <s v="KT9 1SN"/>
    <m/>
    <m/>
    <m/>
    <m/>
    <s v="GB386334767"/>
    <s v="1005947073"/>
  </r>
  <r>
    <s v="Department of Health"/>
    <s v="St George's Univ Hosp NHS FT"/>
    <x v="0"/>
    <x v="13"/>
    <s v="Balance Sheet"/>
    <x v="14"/>
    <x v="171"/>
    <n v="480.24"/>
    <s v="30 Tablet Pack MIRABEGRON Tablets prolonged release 50mg"/>
    <s v="KT9 1SN"/>
    <m/>
    <m/>
    <m/>
    <m/>
    <s v="GB386334767"/>
    <s v="1005947073"/>
  </r>
  <r>
    <s v="Department of Health"/>
    <s v="St George's Univ Hosp NHS FT"/>
    <x v="0"/>
    <x v="13"/>
    <s v="Balance Sheet"/>
    <x v="14"/>
    <x v="171"/>
    <n v="89.94"/>
    <s v="30 g Tube TRIMOVATE Cream Clobetasone Butyrate 0.05 % Oxytetracycline and Nystatin"/>
    <s v="KT9 1SN"/>
    <m/>
    <m/>
    <m/>
    <m/>
    <s v="GB386334767"/>
    <s v="1005947073"/>
  </r>
  <r>
    <s v="Department of Health"/>
    <s v="St George's Univ Hosp NHS FT"/>
    <x v="0"/>
    <x v="13"/>
    <s v="Balance Sheet"/>
    <x v="14"/>
    <x v="171"/>
    <n v="875.76"/>
    <s v="4 Vial Pack MYCOPHENOLATE MOFETIL Injection 500mg"/>
    <s v="KT9 1SN"/>
    <m/>
    <m/>
    <m/>
    <m/>
    <s v="GB386334767"/>
    <s v="1005947073"/>
  </r>
  <r>
    <s v="Department of Health"/>
    <s v="St George's Univ Hosp NHS FT"/>
    <x v="0"/>
    <x v="13"/>
    <s v="Balance Sheet"/>
    <x v="14"/>
    <x v="171"/>
    <n v="27.36"/>
    <s v="5 x 2ml Ampoule Pack DIGOXIN Injection 500micrograms in 2ml"/>
    <s v="KT9 1SN"/>
    <m/>
    <m/>
    <m/>
    <m/>
    <s v="GB386334767"/>
    <s v="1005947073"/>
  </r>
  <r>
    <s v="Department of Health"/>
    <s v="St George's Univ Hosp NHS FT"/>
    <x v="0"/>
    <x v="13"/>
    <s v="Balance Sheet"/>
    <x v="14"/>
    <x v="171"/>
    <n v="220.32"/>
    <s v="5 x 3ml Disposable Pens novoRAPID (Insulin Aspart) FlexPen Pre-filled pen 100units in 1ml"/>
    <s v="KT9 1SN"/>
    <m/>
    <m/>
    <m/>
    <m/>
    <s v="GB386334767"/>
    <s v="1005947073"/>
  </r>
  <r>
    <s v="Department of Health"/>
    <s v="St George's Univ Hosp NHS FT"/>
    <x v="0"/>
    <x v="13"/>
    <s v="Balance Sheet"/>
    <x v="14"/>
    <x v="171"/>
    <n v="42.98"/>
    <s v="500 ml Pack GAVISCON ADVANCE Suspension"/>
    <s v="KT9 1SN"/>
    <m/>
    <m/>
    <m/>
    <m/>
    <s v="GB386334767"/>
    <s v="1005947073"/>
  </r>
  <r>
    <s v="Department of Health"/>
    <s v="St George's Univ Hosp NHS FT"/>
    <x v="0"/>
    <x v="13"/>
    <s v="Balance Sheet"/>
    <x v="14"/>
    <x v="171"/>
    <n v="80.64"/>
    <s v="60 g Pack SUDOCREM Cream"/>
    <s v="KT9 1SN"/>
    <m/>
    <m/>
    <m/>
    <m/>
    <s v="GB386334767"/>
    <s v="1005947073"/>
  </r>
  <r>
    <s v="Department of Health"/>
    <s v="St George's Univ Hosp NHS FT"/>
    <x v="0"/>
    <x v="13"/>
    <s v="Balance Sheet"/>
    <x v="14"/>
    <x v="171"/>
    <n v="119.7"/>
    <s v="84 Tablet Pack FERROUS FUMARATE Tablets 210mg (68mg Iron)"/>
    <s v="KT9 1SN"/>
    <m/>
    <m/>
    <m/>
    <m/>
    <s v="GB386334767"/>
    <s v="1005947073"/>
  </r>
  <r>
    <s v="Department of Health"/>
    <s v="St George's Univ Hosp NHS FT"/>
    <x v="0"/>
    <x v="45"/>
    <s v="MPCE - MDTS ENGINEERING"/>
    <x v="86"/>
    <x v="172"/>
    <n v="26343"/>
    <s v="Equipment for Repair - 1688210105I - 1688 AIM 4K CAMERA HEAD, C-MOUNT - INTERNATIONAL KIT Serial No. 21A523714 Service Request Number : 40878368 Repair Order Number : 13333038 (Medical Physics Ref: 202600428/HP)"/>
    <s v="RG14 5AW"/>
    <m/>
    <m/>
    <m/>
    <m/>
    <s v="123338734"/>
    <s v="31147219"/>
  </r>
  <r>
    <s v="Department of Health"/>
    <s v="St George's Univ Hosp NHS FT"/>
    <x v="0"/>
    <x v="45"/>
    <s v="MPCE - MDTS ENGINEERING"/>
    <x v="86"/>
    <x v="172"/>
    <n v="5268.6"/>
    <s v="https://nww.einvoice-prod.sbs.nhs.uk:8179/invoicepdf/4e476d91-12e2-5399-aa31-384f7c10e918"/>
    <s v="RG14 5AW"/>
    <m/>
    <m/>
    <m/>
    <m/>
    <s v="123338734"/>
    <s v="31147219"/>
  </r>
  <r>
    <s v="Department of Health"/>
    <s v="St George's Univ Hosp NHS FT"/>
    <x v="0"/>
    <x v="44"/>
    <s v="PATIENTS TRANSPORT"/>
    <x v="75"/>
    <x v="173"/>
    <n v="632000"/>
    <s v="HATS -NEPT Service for April 2026 only as currently out of extension/contract"/>
    <s v="SW19 8UG"/>
    <m/>
    <m/>
    <m/>
    <m/>
    <s v="GB681217833"/>
    <s v="0000235377"/>
  </r>
  <r>
    <s v="Department of Health"/>
    <s v="St George's Univ Hosp NHS FT"/>
    <x v="0"/>
    <x v="13"/>
    <s v="Balance Sheet"/>
    <x v="60"/>
    <x v="174"/>
    <n v="88128"/>
    <s v="1 Vial Pack DARATUMUMAB Injection subcutaneous 1800mg"/>
    <s v="HP12 4EG"/>
    <m/>
    <m/>
    <m/>
    <m/>
    <s v="207929448"/>
    <s v="931040188"/>
  </r>
  <r>
    <s v="Department of Health"/>
    <s v="St George's Univ Hosp NHS FT"/>
    <x v="0"/>
    <x v="13"/>
    <s v="Balance Sheet"/>
    <x v="19"/>
    <x v="175"/>
    <n v="34060"/>
    <s v="1 Vial Pack HUMAN NORMAL IMMUNOGLOBULIN (GAMTEN) Injection 20g in 200ml"/>
    <s v="M1 4EZ"/>
    <m/>
    <m/>
    <m/>
    <m/>
    <s v="585216330"/>
    <s v="5208078531"/>
  </r>
  <r>
    <s v="Department of Health"/>
    <s v="St George's Univ Hosp NHS FT"/>
    <x v="0"/>
    <x v="13"/>
    <s v="Balance Sheet"/>
    <x v="19"/>
    <x v="175"/>
    <n v="2554.5"/>
    <s v="1 Vial Pack HUMAN NORMAL IMMUNOGLOBULIN (GAMTEN) Injection 5g in 50ml"/>
    <s v="M1 4EZ"/>
    <m/>
    <m/>
    <m/>
    <m/>
    <s v="585216330"/>
    <s v="5208078531"/>
  </r>
  <r>
    <s v="Department of Health"/>
    <s v="St George's Univ Hosp NHS FT"/>
    <x v="0"/>
    <x v="13"/>
    <s v="Balance Sheet"/>
    <x v="20"/>
    <x v="176"/>
    <n v="90000"/>
    <s v="1 Vial Pack OCRELIZUMAB Injection intravenous 300mg in 10ml"/>
    <s v="AL7 3AY"/>
    <m/>
    <m/>
    <m/>
    <m/>
    <s v="435465094"/>
    <s v="1XI0104330"/>
  </r>
  <r>
    <s v="Department of Health"/>
    <s v="St George's Univ Hosp NHS FT"/>
    <x v="0"/>
    <x v="13"/>
    <s v="Balance Sheet"/>
    <x v="61"/>
    <x v="177"/>
    <n v="29520"/>
    <s v="20 g Vial HUMAN NORMAL IMMUNOGLOBULIN (GAMUNEX) 10% Infusion 20g in 200ml"/>
    <s v="CB25 9PE"/>
    <m/>
    <m/>
    <m/>
    <m/>
    <s v="GB248801004"/>
    <s v="5816076250"/>
  </r>
  <r>
    <s v="Department of Health"/>
    <s v="St George's Univ Hosp NHS FT"/>
    <x v="0"/>
    <x v="7"/>
    <s v="CORPORATE COMMUNICATIONS"/>
    <x v="5"/>
    <x v="178"/>
    <n v="38179.81"/>
    <s v="NonPat Care to Otr Bodies (4730)"/>
    <s v="LS11 1HP"/>
    <m/>
    <m/>
    <m/>
    <m/>
    <s v="654970602"/>
    <s v="19797465"/>
  </r>
  <r>
    <s v="Department of Health"/>
    <s v="St George's Univ Hosp NHS FT"/>
    <x v="0"/>
    <x v="7"/>
    <s v="GP SPECIALITY TRAINEES"/>
    <x v="87"/>
    <x v="179"/>
    <n v="112760.75"/>
    <m/>
    <s v="NW3 2QG"/>
    <m/>
    <m/>
    <m/>
    <m/>
    <s v="GB 654946987"/>
    <s v="I0246405"/>
  </r>
  <r>
    <s v="Department of Health"/>
    <s v="St George's Univ Hosp NHS FT"/>
    <x v="0"/>
    <x v="7"/>
    <s v="CORPORATE COMMUNICATIONS"/>
    <x v="5"/>
    <x v="180"/>
    <n v="27865.89"/>
    <s v="NonPat Care to Otr Bodies (4730)"/>
    <s v="LS11 1HP"/>
    <m/>
    <m/>
    <m/>
    <m/>
    <s v="654970602"/>
    <s v="19797627"/>
  </r>
  <r>
    <s v="Department of Health"/>
    <s v="St George's Univ Hosp NHS FT"/>
    <x v="0"/>
    <x v="6"/>
    <s v="HAEMODIALYSIS UNIT"/>
    <x v="5"/>
    <x v="181"/>
    <n v="85615.2"/>
    <s v="FY 2025 - 26 RENAL PATIENT DIALYSIS NHS INCOME"/>
    <s v="LS11 1HP"/>
    <m/>
    <m/>
    <m/>
    <m/>
    <s v="654970602"/>
    <s v="19797666"/>
  </r>
  <r>
    <s v="Department of Health"/>
    <s v="St George's Univ Hosp NHS FT"/>
    <x v="0"/>
    <x v="7"/>
    <s v="GP SPECIALITY TRAINEES"/>
    <x v="87"/>
    <x v="182"/>
    <n v="112802.46"/>
    <m/>
    <s v="NW3 2QG"/>
    <m/>
    <m/>
    <m/>
    <m/>
    <s v="GB 654946987"/>
    <s v="I0245189"/>
  </r>
  <r>
    <s v="Department of Health"/>
    <s v="St George's Univ Hosp NHS FT"/>
    <x v="0"/>
    <x v="6"/>
    <s v="AMPUTEE SERVICE"/>
    <x v="22"/>
    <x v="183"/>
    <n v="78082.789999999994"/>
    <m/>
    <s v="SW18 2PU"/>
    <m/>
    <m/>
    <m/>
    <m/>
    <s v="216259470"/>
    <s v="2101907243"/>
  </r>
  <r>
    <s v="Department of Health"/>
    <s v="St George's Univ Hosp NHS FT"/>
    <x v="0"/>
    <x v="33"/>
    <s v="HAEMATOLOGY BTC CONTRA"/>
    <x v="88"/>
    <x v="184"/>
    <n v="532868.39"/>
    <s v="https://nww.einvoice-prod.sbs.nhs.uk:8179/invoicepdf/05269687-8748-536a-a1d6-b1b1977c6434"/>
    <s v="S75 3FG"/>
    <m/>
    <m/>
    <m/>
    <m/>
    <s v="654961603"/>
    <s v="7045886"/>
  </r>
  <r>
    <s v="Department of Health"/>
    <s v="St George's Univ Hosp NHS FT"/>
    <x v="0"/>
    <x v="46"/>
    <s v="Balance Sheet"/>
    <x v="89"/>
    <x v="185"/>
    <n v="72375.679999999993"/>
    <s v="Application 11"/>
    <s v="E18 2QH"/>
    <m/>
    <m/>
    <m/>
    <m/>
    <m/>
    <s v="14725"/>
  </r>
  <r>
    <s v="Department of Health"/>
    <s v="St George's Univ Hosp NHS FT"/>
    <x v="0"/>
    <x v="46"/>
    <s v="Balance Sheet"/>
    <x v="89"/>
    <x v="185"/>
    <n v="14475.14"/>
    <s v="https://nww.einvoice-prod.sbs.nhs.uk:8179/invoicepdf/a6016bbd-ac79-5c45-84ba-8af3600e1133"/>
    <s v="E18 2QH"/>
    <m/>
    <m/>
    <m/>
    <m/>
    <m/>
    <s v="14725"/>
  </r>
  <r>
    <s v="Department of Health"/>
    <s v="St George's Univ Hosp NHS FT"/>
    <x v="0"/>
    <x v="39"/>
    <s v="GASTRO INCOME AND DIRECT COSTS"/>
    <x v="90"/>
    <x v="186"/>
    <n v="48000"/>
    <s v="Transfer of 48,000 to SGH Charity from Gastroenterology - To be used for purchase of TNE Scope"/>
    <s v="SW17 0QT"/>
    <m/>
    <m/>
    <m/>
    <m/>
    <m/>
    <s v="2026001"/>
  </r>
  <r>
    <s v="Department of Health"/>
    <s v="St George's Univ Hosp NHS FT"/>
    <x v="0"/>
    <x v="8"/>
    <s v="Balance Sheet"/>
    <x v="91"/>
    <x v="187"/>
    <n v="45876.23"/>
    <s v="Lanesborough Roof Repair 180sqm"/>
    <s v="SG13 7ER"/>
    <m/>
    <m/>
    <m/>
    <m/>
    <m/>
    <s v="NHS6"/>
  </r>
  <r>
    <s v="Department of Health"/>
    <s v="St George's Univ Hosp NHS FT"/>
    <x v="0"/>
    <x v="8"/>
    <s v="Balance Sheet"/>
    <x v="91"/>
    <x v="187"/>
    <n v="9175.25"/>
    <m/>
    <s v="SG13 7ER"/>
    <m/>
    <m/>
    <m/>
    <m/>
    <m/>
    <s v="NHS6"/>
  </r>
  <r>
    <s v="Department of Health"/>
    <s v="St George's Univ Hosp NHS FT"/>
    <x v="0"/>
    <x v="8"/>
    <s v="Balance Sheet"/>
    <x v="80"/>
    <x v="188"/>
    <n v="28643.62"/>
    <s v="To carry out self-lay installation of water mains from the public utility and commissioning of the water mains system for the new ITU building as per quotation number QU-0800. PM - Idris Tairu"/>
    <s v="ME5 9FD"/>
    <m/>
    <m/>
    <m/>
    <m/>
    <m/>
    <s v="0502"/>
  </r>
  <r>
    <s v="Department of Health"/>
    <s v="St George's Univ Hosp NHS FT"/>
    <x v="0"/>
    <x v="8"/>
    <s v="Balance Sheet"/>
    <x v="80"/>
    <x v="188"/>
    <n v="5728.72"/>
    <s v="https://nww.einvoice-prod.sbs.nhs.uk:8179/invoicepdf/0dc8ca34-851a-5e64-bceb-3c525976f3a6"/>
    <s v="ME5 9FD"/>
    <m/>
    <m/>
    <m/>
    <m/>
    <m/>
    <s v="0502"/>
  </r>
  <r>
    <s v="Department of Health"/>
    <s v="St George's Univ Hosp NHS FT"/>
    <x v="0"/>
    <x v="6"/>
    <s v="CLINICAL HAEMATOLOGY INCOME AND DIRECT COSTS"/>
    <x v="92"/>
    <x v="189"/>
    <n v="33256.019999999997"/>
    <s v="pathology tests"/>
    <s v="SE1 8NZ"/>
    <m/>
    <m/>
    <m/>
    <m/>
    <s v="GB201216183"/>
    <s v="20261133043400"/>
  </r>
  <r>
    <s v="Department of Health"/>
    <s v="St George's Univ Hosp NHS FT"/>
    <x v="0"/>
    <x v="13"/>
    <s v="Balance Sheet"/>
    <x v="14"/>
    <x v="190"/>
    <n v="107935.67999999999"/>
    <s v="2 Vial Pack PEMBROLIZUMAB Injection 100mg"/>
    <s v="KT9 1SN"/>
    <m/>
    <m/>
    <m/>
    <m/>
    <s v="GB386334767"/>
    <s v="1006049932"/>
  </r>
  <r>
    <s v="Department of Health"/>
    <s v="St George's Univ Hosp NHS FT"/>
    <x v="0"/>
    <x v="47"/>
    <s v="AUDIOLOGY DEPARTMENT"/>
    <x v="93"/>
    <x v="191"/>
    <n v="41029.699999999997"/>
    <s v="Auditbase software Annual Maintenance Renewal for FY 2026/27, Last year's contract: Contract No: STG/5/24256/W132021/G"/>
    <s v="TW18 4AX"/>
    <m/>
    <m/>
    <m/>
    <m/>
    <s v="892761678"/>
    <s v="20001403"/>
  </r>
  <r>
    <s v="Department of Health"/>
    <s v="St George's Univ Hosp NHS FT"/>
    <x v="0"/>
    <x v="47"/>
    <s v="AUDIOLOGY DEPARTMENT"/>
    <x v="93"/>
    <x v="191"/>
    <n v="8205.94"/>
    <s v="http://nww.docserv.wyss.nhs.uk/synergyiim/dist/?val=7540483_32098651_20260428101952"/>
    <s v="TW18 4AX"/>
    <m/>
    <m/>
    <m/>
    <m/>
    <s v="892761678"/>
    <s v="20001403"/>
  </r>
  <r>
    <s v="Department of Health"/>
    <s v="St George's Univ Hosp NHS FT"/>
    <x v="0"/>
    <x v="12"/>
    <s v="GROUP CORPORATE NURSING"/>
    <x v="94"/>
    <x v="192"/>
    <n v="24708.7"/>
    <s v="VaccinationTrack Licence Fee (12 months) and booking fees"/>
    <s v="SW1P 2PN"/>
    <m/>
    <m/>
    <m/>
    <m/>
    <s v="GB353863674"/>
    <s v="INV0192"/>
  </r>
  <r>
    <s v="Department of Health"/>
    <s v="St George's Univ Hosp NHS FT"/>
    <x v="0"/>
    <x v="12"/>
    <s v="GROUP CORPORATE NURSING"/>
    <x v="94"/>
    <x v="192"/>
    <n v="4941.74"/>
    <m/>
    <s v="SW1P 2PN"/>
    <m/>
    <m/>
    <m/>
    <m/>
    <s v="GB353863674"/>
    <s v="INV0192"/>
  </r>
  <r>
    <s v="Department of Health"/>
    <s v="St George's Univ Hosp NHS FT"/>
    <x v="0"/>
    <x v="36"/>
    <s v="P AND O CONTRACT"/>
    <x v="67"/>
    <x v="193"/>
    <n v="105498.26"/>
    <s v="~CALL OF VALUE ORDER FOR PROVISION OF PROSTHETICS FROM 01/04/2025 - 31/03/2026"/>
    <s v="OX14 1RL"/>
    <m/>
    <m/>
    <m/>
    <m/>
    <s v="607251365"/>
    <s v="OPSI075543"/>
  </r>
  <r>
    <s v="Department of Health"/>
    <s v="St George's Univ Hosp NHS FT"/>
    <x v="0"/>
    <x v="6"/>
    <s v="P AND O CONTRACT"/>
    <x v="67"/>
    <x v="194"/>
    <n v="105498.26"/>
    <s v="Product component of agreed block - Prosthetic"/>
    <s v="OX14 1RL"/>
    <m/>
    <m/>
    <m/>
    <m/>
    <s v="607251365"/>
    <s v="OPSI076990"/>
  </r>
  <r>
    <s v="Department of Health"/>
    <s v="St George's Univ Hosp NHS FT"/>
    <x v="0"/>
    <x v="6"/>
    <s v="P AND O CONTRACT"/>
    <x v="67"/>
    <x v="195"/>
    <n v="110878.74"/>
    <s v="Financial Year Apr 26 to Mar 27 Invoices as and when required for high cost devices for reimbursement from NHSE"/>
    <s v="OX14 1RL"/>
    <m/>
    <m/>
    <m/>
    <m/>
    <s v="607251365"/>
    <s v="OPSI076243"/>
  </r>
  <r>
    <s v="Department of Health"/>
    <s v="St George's Univ Hosp NHS FT"/>
    <x v="0"/>
    <x v="34"/>
    <s v="P AND O CONTRACT"/>
    <x v="67"/>
    <x v="196"/>
    <n v="110878.74"/>
    <s v="CALL OFF VALUE ORDER FOR MPK PROVISION OF COMPONENTS/ HARWARE 01/04/2025 - 31/03/2026"/>
    <s v="OX14 1RL"/>
    <m/>
    <m/>
    <m/>
    <m/>
    <s v="607251365"/>
    <s v="OPSI076243A"/>
  </r>
  <r>
    <s v="Department of Health"/>
    <s v="St George's Univ Hosp NHS FT"/>
    <x v="0"/>
    <x v="0"/>
    <s v="P AND O CONTRACT"/>
    <x v="67"/>
    <x v="197"/>
    <n v="142981.32999999999"/>
    <s v="~CALL OF VALUE ORDER FOR PROVISION OF SERVICE FEE FROM 01/04/2025 - 31/03/2026"/>
    <s v="OX14 1RL"/>
    <m/>
    <m/>
    <m/>
    <m/>
    <s v="607251365"/>
    <s v="OPSI075558"/>
  </r>
  <r>
    <s v="Department of Health"/>
    <s v="St George's Univ Hosp NHS FT"/>
    <x v="0"/>
    <x v="6"/>
    <s v="P AND O CONTRACT"/>
    <x v="67"/>
    <x v="198"/>
    <n v="142981.32999999999"/>
    <s v="Financial Year Apr 26 to Mar 27 Contractual Monthly Service Fee for Orthotics &amp; Prosthetics"/>
    <s v="OX14 1RL"/>
    <m/>
    <m/>
    <m/>
    <m/>
    <s v="607251365"/>
    <s v="OPSI076992"/>
  </r>
  <r>
    <s v="Department of Health"/>
    <s v="St George's Univ Hosp NHS FT"/>
    <x v="0"/>
    <x v="13"/>
    <s v="Balance Sheet"/>
    <x v="13"/>
    <x v="199"/>
    <n v="55062"/>
    <s v="1 Vial Pack IPILIMUMAB (YERVOY) Injection 200mg in 40mL"/>
    <s v="CH4 9QW"/>
    <m/>
    <m/>
    <m/>
    <m/>
    <s v="GB163542667"/>
    <s v="100799351"/>
  </r>
  <r>
    <s v="Department of Health"/>
    <s v="St George's Univ Hosp NHS FT"/>
    <x v="0"/>
    <x v="13"/>
    <s v="Balance Sheet"/>
    <x v="13"/>
    <x v="199"/>
    <n v="2753.1"/>
    <s v="1 Vial Pack IPILIMUMAB (YERVOY) Injection 50mg in 10ml"/>
    <s v="CH4 9QW"/>
    <m/>
    <m/>
    <m/>
    <m/>
    <s v="GB163542667"/>
    <s v="100799351"/>
  </r>
  <r>
    <s v="Department of Health"/>
    <s v="St George's Univ Hosp NHS FT"/>
    <x v="0"/>
    <x v="13"/>
    <s v="Balance Sheet"/>
    <x v="20"/>
    <x v="200"/>
    <n v="38832"/>
    <s v="1 Vial Pack PERTUZUMAB TRASTUZUMAB 600mg/600mg Injection"/>
    <s v="AL7 3AY"/>
    <m/>
    <m/>
    <m/>
    <m/>
    <s v="435465094"/>
    <s v="1XI010484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4FCBEF4-A59A-4C48-9B42-1D0849C24C02}" name="PivotTable3" cacheId="13" applyNumberFormats="0" applyBorderFormats="0" applyFontFormats="0" applyPatternFormats="0" applyAlignmentFormats="0" applyWidthHeightFormats="1" dataCaption="Values" updatedVersion="8" minRefreshableVersion="3" useAutoFormatting="1" itemPrintTitles="1" createdVersion="7" indent="0" compact="0" compactData="0" multipleFieldFilters="0">
  <location ref="A9:E211" firstHeaderRow="1" firstDataRow="1" firstDataCol="4"/>
  <pivotFields count="16">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58">
        <item x="8"/>
        <item x="33"/>
        <item x="21"/>
        <item x="6"/>
        <item x="13"/>
        <item x="23"/>
        <item x="0"/>
        <item x="14"/>
        <item x="7"/>
        <item x="5"/>
        <item x="26"/>
        <item x="1"/>
        <item x="32"/>
        <item x="11"/>
        <item x="20"/>
        <item x="40"/>
        <item x="37"/>
        <item x="36"/>
        <item x="39"/>
        <item x="24"/>
        <item m="1" x="49"/>
        <item m="1" x="50"/>
        <item m="1" x="51"/>
        <item m="1" x="53"/>
        <item x="12"/>
        <item x="10"/>
        <item x="28"/>
        <item m="1" x="52"/>
        <item x="22"/>
        <item x="3"/>
        <item m="1" x="54"/>
        <item x="42"/>
        <item x="18"/>
        <item m="1" x="55"/>
        <item m="1" x="48"/>
        <item x="34"/>
        <item x="41"/>
        <item x="46"/>
        <item x="44"/>
        <item x="43"/>
        <item x="9"/>
        <item x="4"/>
        <item x="15"/>
        <item x="2"/>
        <item x="35"/>
        <item x="16"/>
        <item x="17"/>
        <item x="19"/>
        <item x="38"/>
        <item x="31"/>
        <item x="25"/>
        <item x="27"/>
        <item x="29"/>
        <item x="30"/>
        <item m="1" x="56"/>
        <item m="1" x="57"/>
        <item x="45"/>
        <item x="47"/>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howAll="0" sortType="ascending" defaultSubtotal="0">
      <items count="101">
        <item x="51"/>
        <item x="0"/>
        <item m="1" x="97"/>
        <item x="14"/>
        <item x="15"/>
        <item x="8"/>
        <item x="76"/>
        <item x="55"/>
        <item x="93"/>
        <item x="48"/>
        <item x="4"/>
        <item x="69"/>
        <item x="83"/>
        <item x="81"/>
        <item x="68"/>
        <item x="62"/>
        <item x="13"/>
        <item x="71"/>
        <item x="58"/>
        <item x="73"/>
        <item x="77"/>
        <item x="1"/>
        <item x="33"/>
        <item x="32"/>
        <item x="47"/>
        <item x="18"/>
        <item x="43"/>
        <item x="57"/>
        <item x="9"/>
        <item x="5"/>
        <item x="89"/>
        <item x="3"/>
        <item x="54"/>
        <item x="53"/>
        <item x="56"/>
        <item x="21"/>
        <item x="61"/>
        <item x="72"/>
        <item m="1" x="96"/>
        <item x="75"/>
        <item x="37"/>
        <item x="11"/>
        <item m="1" x="98"/>
        <item x="63"/>
        <item x="78"/>
        <item x="66"/>
        <item x="49"/>
        <item x="60"/>
        <item x="45"/>
        <item x="65"/>
        <item x="84"/>
        <item x="7"/>
        <item x="64"/>
        <item x="26"/>
        <item x="36"/>
        <item x="88"/>
        <item x="52"/>
        <item m="1" x="99"/>
        <item x="59"/>
        <item x="42"/>
        <item x="19"/>
        <item x="67"/>
        <item x="10"/>
        <item x="28"/>
        <item x="16"/>
        <item x="50"/>
        <item x="39"/>
        <item x="91"/>
        <item x="94"/>
        <item x="40"/>
        <item x="20"/>
        <item x="87"/>
        <item x="44"/>
        <item x="79"/>
        <item x="34"/>
        <item x="70"/>
        <item x="17"/>
        <item x="38"/>
        <item x="82"/>
        <item x="90"/>
        <item x="31"/>
        <item x="86"/>
        <item x="2"/>
        <item x="23"/>
        <item x="92"/>
        <item x="24"/>
        <item x="46"/>
        <item x="12"/>
        <item m="1" x="95"/>
        <item x="27"/>
        <item m="1" x="100"/>
        <item x="74"/>
        <item x="25"/>
        <item x="30"/>
        <item x="22"/>
        <item x="29"/>
        <item x="80"/>
        <item x="35"/>
        <item x="41"/>
        <item x="85"/>
        <item x="6"/>
      </items>
      <extLst>
        <ext xmlns:x14="http://schemas.microsoft.com/office/spreadsheetml/2009/9/main" uri="{2946ED86-A175-432a-8AC1-64E0C546D7DE}">
          <x14:pivotField fillDownLabels="1"/>
        </ext>
      </extLst>
    </pivotField>
    <pivotField axis="axisRow" compact="0" numFmtId="1" outline="0" showAll="0" defaultSubtotal="0">
      <items count="220">
        <item x="5"/>
        <item x="0"/>
        <item x="1"/>
        <item x="79"/>
        <item m="1" x="201"/>
        <item x="2"/>
        <item x="111"/>
        <item x="3"/>
        <item x="134"/>
        <item x="6"/>
        <item x="7"/>
        <item x="8"/>
        <item x="197"/>
        <item x="109"/>
        <item x="9"/>
        <item x="10"/>
        <item x="11"/>
        <item x="12"/>
        <item m="1" x="202"/>
        <item x="13"/>
        <item m="1" x="203"/>
        <item x="14"/>
        <item x="117"/>
        <item x="15"/>
        <item x="193"/>
        <item x="16"/>
        <item x="17"/>
        <item x="18"/>
        <item x="19"/>
        <item x="20"/>
        <item x="21"/>
        <item x="22"/>
        <item x="23"/>
        <item m="1" x="204"/>
        <item x="24"/>
        <item x="25"/>
        <item x="26"/>
        <item x="27"/>
        <item x="28"/>
        <item x="29"/>
        <item x="30"/>
        <item x="31"/>
        <item x="32"/>
        <item x="33"/>
        <item x="34"/>
        <item x="35"/>
        <item x="36"/>
        <item x="37"/>
        <item x="38"/>
        <item x="39"/>
        <item m="1" x="205"/>
        <item x="124"/>
        <item x="40"/>
        <item x="41"/>
        <item x="42"/>
        <item x="43"/>
        <item x="44"/>
        <item x="45"/>
        <item x="46"/>
        <item x="47"/>
        <item x="48"/>
        <item m="1" x="206"/>
        <item x="49"/>
        <item x="50"/>
        <item x="132"/>
        <item x="51"/>
        <item x="52"/>
        <item x="53"/>
        <item x="54"/>
        <item x="55"/>
        <item x="56"/>
        <item x="57"/>
        <item m="1" x="207"/>
        <item x="58"/>
        <item x="59"/>
        <item x="60"/>
        <item x="61"/>
        <item x="62"/>
        <item m="1" x="208"/>
        <item x="63"/>
        <item x="64"/>
        <item x="107"/>
        <item x="65"/>
        <item x="195"/>
        <item x="66"/>
        <item x="67"/>
        <item x="68"/>
        <item x="146"/>
        <item m="1" x="209"/>
        <item x="69"/>
        <item x="70"/>
        <item x="71"/>
        <item x="72"/>
        <item x="73"/>
        <item x="74"/>
        <item x="75"/>
        <item x="76"/>
        <item x="77"/>
        <item x="78"/>
        <item x="135"/>
        <item x="80"/>
        <item x="81"/>
        <item x="82"/>
        <item x="83"/>
        <item x="84"/>
        <item x="85"/>
        <item x="86"/>
        <item x="87"/>
        <item x="88"/>
        <item x="89"/>
        <item x="90"/>
        <item x="91"/>
        <item x="92"/>
        <item x="93"/>
        <item x="94"/>
        <item x="95"/>
        <item x="96"/>
        <item x="97"/>
        <item m="1" x="210"/>
        <item x="98"/>
        <item x="99"/>
        <item x="100"/>
        <item x="101"/>
        <item x="102"/>
        <item x="103"/>
        <item x="104"/>
        <item x="105"/>
        <item x="106"/>
        <item m="1" x="211"/>
        <item m="1" x="212"/>
        <item x="108"/>
        <item x="196"/>
        <item x="112"/>
        <item x="113"/>
        <item x="114"/>
        <item x="115"/>
        <item m="1" x="213"/>
        <item x="118"/>
        <item x="119"/>
        <item x="120"/>
        <item x="121"/>
        <item x="122"/>
        <item x="123"/>
        <item m="1" x="214"/>
        <item x="133"/>
        <item x="125"/>
        <item x="126"/>
        <item x="127"/>
        <item x="128"/>
        <item x="129"/>
        <item x="130"/>
        <item x="131"/>
        <item m="1" x="215"/>
        <item x="4"/>
        <item m="1" x="216"/>
        <item m="1" x="217"/>
        <item x="136"/>
        <item x="137"/>
        <item x="138"/>
        <item m="1" x="218"/>
        <item x="139"/>
        <item x="140"/>
        <item x="141"/>
        <item x="142"/>
        <item x="143"/>
        <item x="144"/>
        <item x="145"/>
        <item x="11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m="1" x="219"/>
        <item x="185"/>
        <item x="186"/>
        <item x="187"/>
        <item x="188"/>
        <item x="189"/>
        <item x="190"/>
        <item x="191"/>
        <item x="192"/>
        <item x="198"/>
        <item x="194"/>
        <item x="110"/>
        <item x="199"/>
        <item x="200"/>
      </items>
      <extLst>
        <ext xmlns:x14="http://schemas.microsoft.com/office/spreadsheetml/2009/9/main" uri="{2946ED86-A175-432a-8AC1-64E0C546D7DE}">
          <x14:pivotField fillDownLabels="1"/>
        </ext>
      </extLst>
    </pivotField>
    <pivotField dataField="1" compact="0" numFmtId="4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4">
    <field x="5"/>
    <field x="2"/>
    <field x="6"/>
    <field x="3"/>
  </rowFields>
  <rowItems count="202">
    <i>
      <x/>
      <x/>
      <x v="96"/>
      <x v="4"/>
    </i>
    <i>
      <x v="1"/>
      <x/>
      <x v="1"/>
      <x v="6"/>
    </i>
    <i r="2">
      <x v="2"/>
      <x v="6"/>
    </i>
    <i>
      <x v="3"/>
      <x/>
      <x v="29"/>
      <x v="4"/>
    </i>
    <i r="2">
      <x v="37"/>
      <x v="4"/>
    </i>
    <i r="2">
      <x v="98"/>
      <x v="4"/>
    </i>
    <i r="2">
      <x v="113"/>
      <x v="4"/>
    </i>
    <i r="2">
      <x v="123"/>
      <x v="4"/>
    </i>
    <i r="2">
      <x v="134"/>
      <x v="4"/>
    </i>
    <i r="2">
      <x v="172"/>
      <x v="4"/>
    </i>
    <i r="2">
      <x v="182"/>
      <x v="4"/>
    </i>
    <i r="2">
      <x v="192"/>
      <x v="4"/>
    </i>
    <i r="2">
      <x v="212"/>
      <x v="4"/>
    </i>
    <i>
      <x v="4"/>
      <x/>
      <x v="30"/>
      <x v="4"/>
    </i>
    <i r="2">
      <x v="53"/>
      <x v="4"/>
    </i>
    <i r="2">
      <x v="97"/>
      <x v="4"/>
    </i>
    <i r="2">
      <x v="121"/>
      <x v="1"/>
    </i>
    <i r="2">
      <x v="135"/>
      <x v="4"/>
    </i>
    <i r="2">
      <x v="147"/>
      <x v="4"/>
    </i>
    <i>
      <x v="5"/>
      <x/>
      <x v="19"/>
      <x v="40"/>
    </i>
    <i>
      <x v="6"/>
      <x/>
      <x v="170"/>
      <x v="31"/>
    </i>
    <i>
      <x v="7"/>
      <x/>
      <x v="108"/>
      <x v="53"/>
    </i>
    <i>
      <x v="8"/>
      <x/>
      <x v="213"/>
      <x v="57"/>
    </i>
    <i>
      <x v="9"/>
      <x/>
      <x v="93"/>
      <x v="24"/>
    </i>
    <i>
      <x v="10"/>
      <x/>
      <x v="9"/>
      <x v="41"/>
    </i>
    <i r="2">
      <x v="10"/>
      <x v="41"/>
    </i>
    <i>
      <x v="11"/>
      <x/>
      <x v="133"/>
      <x v="2"/>
    </i>
    <i>
      <x v="12"/>
      <x/>
      <x v="186"/>
      <x v="39"/>
    </i>
    <i>
      <x v="13"/>
      <x/>
      <x v="180"/>
      <x/>
    </i>
    <i>
      <x v="14"/>
      <x/>
      <x v="132"/>
      <x v="16"/>
    </i>
    <i>
      <x v="15"/>
      <x/>
      <x v="119"/>
      <x v="12"/>
    </i>
    <i>
      <x v="16"/>
      <x/>
      <x v="28"/>
      <x v="4"/>
    </i>
    <i r="2">
      <x v="156"/>
      <x v="4"/>
    </i>
    <i r="2">
      <x v="161"/>
      <x v="4"/>
    </i>
    <i r="2">
      <x v="218"/>
      <x v="4"/>
    </i>
    <i>
      <x v="17"/>
      <x/>
      <x v="142"/>
      <x v="7"/>
    </i>
    <i>
      <x v="18"/>
      <x/>
      <x v="111"/>
      <x v="49"/>
    </i>
    <i>
      <x v="19"/>
      <x/>
      <x v="145"/>
      <x v="2"/>
    </i>
    <i>
      <x v="20"/>
      <x/>
      <x v="171"/>
      <x v="10"/>
    </i>
    <i r="2">
      <x v="185"/>
      <x v="10"/>
    </i>
    <i>
      <x v="21"/>
      <x/>
      <x/>
      <x v="29"/>
    </i>
    <i r="2">
      <x v="5"/>
      <x v="11"/>
    </i>
    <i r="2">
      <x v="48"/>
      <x v="11"/>
    </i>
    <i r="2">
      <x v="57"/>
      <x v="28"/>
    </i>
    <i r="2">
      <x v="58"/>
      <x v="11"/>
    </i>
    <i r="2">
      <x v="69"/>
      <x v="28"/>
    </i>
    <i r="2">
      <x v="73"/>
      <x v="11"/>
    </i>
    <i r="2">
      <x v="181"/>
      <x v="28"/>
    </i>
    <i>
      <x v="22"/>
      <x/>
      <x v="66"/>
      <x v="13"/>
    </i>
    <i>
      <x v="23"/>
      <x/>
      <x v="65"/>
      <x v="3"/>
    </i>
    <i>
      <x v="24"/>
      <x/>
      <x v="91"/>
      <x v="24"/>
    </i>
    <i>
      <x v="25"/>
      <x/>
      <x v="34"/>
      <x/>
    </i>
    <i>
      <x v="26"/>
      <x/>
      <x v="85"/>
      <x/>
    </i>
    <i>
      <x v="27"/>
      <x/>
      <x v="110"/>
      <x/>
    </i>
    <i>
      <x v="28"/>
      <x/>
      <x v="21"/>
      <x v="25"/>
    </i>
    <i r="2">
      <x v="47"/>
      <x v="25"/>
    </i>
    <i r="2">
      <x v="80"/>
      <x v="25"/>
    </i>
    <i r="2">
      <x v="184"/>
      <x v="25"/>
    </i>
    <i>
      <x v="29"/>
      <x/>
      <x v="14"/>
      <x v="3"/>
    </i>
    <i r="2">
      <x v="15"/>
      <x v="8"/>
    </i>
    <i r="2">
      <x v="41"/>
      <x v="45"/>
    </i>
    <i r="2">
      <x v="42"/>
      <x v="45"/>
    </i>
    <i r="2">
      <x v="56"/>
      <x/>
    </i>
    <i r="2">
      <x v="199"/>
      <x v="8"/>
    </i>
    <i r="2">
      <x v="201"/>
      <x v="8"/>
    </i>
    <i r="2">
      <x v="202"/>
      <x v="3"/>
    </i>
    <i>
      <x v="30"/>
      <x/>
      <x v="207"/>
      <x v="37"/>
    </i>
    <i>
      <x v="31"/>
      <x/>
      <x v="3"/>
      <x v="11"/>
    </i>
    <i r="2">
      <x v="8"/>
      <x v="11"/>
    </i>
    <i r="2">
      <x v="99"/>
      <x v="11"/>
    </i>
    <i r="2">
      <x v="153"/>
      <x v="11"/>
    </i>
    <i>
      <x v="32"/>
      <x/>
      <x v="107"/>
      <x/>
    </i>
    <i>
      <x v="33"/>
      <x/>
      <x v="106"/>
      <x v="45"/>
    </i>
    <i>
      <x v="34"/>
      <x/>
      <x v="109"/>
      <x/>
    </i>
    <i>
      <x v="35"/>
      <x/>
      <x v="39"/>
      <x v="4"/>
    </i>
    <i r="2">
      <x v="104"/>
      <x v="4"/>
    </i>
    <i r="2">
      <x v="138"/>
      <x v="4"/>
    </i>
    <i r="2">
      <x v="148"/>
      <x v="4"/>
    </i>
    <i>
      <x v="36"/>
      <x/>
      <x v="115"/>
      <x v="4"/>
    </i>
    <i r="2">
      <x v="117"/>
      <x v="4"/>
    </i>
    <i r="2">
      <x v="164"/>
      <x v="4"/>
    </i>
    <i r="2">
      <x v="198"/>
      <x v="4"/>
    </i>
    <i>
      <x v="37"/>
      <x/>
      <x v="51"/>
      <x v="49"/>
    </i>
    <i r="2">
      <x v="64"/>
      <x v="49"/>
    </i>
    <i r="2">
      <x v="144"/>
      <x v="49"/>
    </i>
    <i>
      <x v="39"/>
      <x/>
      <x v="160"/>
      <x v="15"/>
    </i>
    <i r="2">
      <x v="190"/>
      <x v="38"/>
    </i>
    <i r="2">
      <x v="194"/>
      <x v="38"/>
    </i>
    <i>
      <x v="40"/>
      <x/>
      <x v="75"/>
      <x v="4"/>
    </i>
    <i r="2">
      <x v="105"/>
      <x v="4"/>
    </i>
    <i r="2">
      <x v="139"/>
      <x v="4"/>
    </i>
    <i>
      <x v="41"/>
      <x/>
      <x v="25"/>
      <x v="13"/>
    </i>
    <i>
      <x v="43"/>
      <x/>
      <x v="120"/>
      <x v="24"/>
    </i>
    <i>
      <x v="44"/>
      <x/>
      <x v="174"/>
      <x/>
    </i>
    <i>
      <x v="45"/>
      <x/>
      <x v="127"/>
      <x v="12"/>
    </i>
    <i>
      <x v="46"/>
      <x/>
      <x v="94"/>
      <x v="26"/>
    </i>
    <i>
      <x v="47"/>
      <x/>
      <x v="114"/>
      <x v="4"/>
    </i>
    <i r="2">
      <x v="122"/>
      <x v="4"/>
    </i>
    <i r="2">
      <x v="195"/>
      <x v="4"/>
    </i>
    <i>
      <x v="48"/>
      <x/>
      <x v="89"/>
      <x v="3"/>
    </i>
    <i>
      <x v="49"/>
      <x/>
      <x v="126"/>
      <x v="8"/>
    </i>
    <i>
      <x v="50"/>
      <x/>
      <x v="187"/>
      <x v="6"/>
    </i>
    <i r="2">
      <x v="189"/>
      <x v="6"/>
    </i>
    <i>
      <x v="51"/>
      <x/>
      <x v="17"/>
      <x/>
    </i>
    <i>
      <x v="52"/>
      <x/>
      <x v="125"/>
      <x v="4"/>
    </i>
    <i>
      <x v="53"/>
      <x/>
      <x v="52"/>
      <x v="14"/>
    </i>
    <i>
      <x v="54"/>
      <x/>
      <x v="70"/>
      <x v="5"/>
    </i>
    <i r="2">
      <x v="71"/>
      <x v="5"/>
    </i>
    <i>
      <x v="55"/>
      <x/>
      <x v="205"/>
      <x v="1"/>
    </i>
    <i>
      <x v="56"/>
      <x/>
      <x v="101"/>
      <x v="52"/>
    </i>
    <i>
      <x v="58"/>
      <x/>
      <x v="112"/>
      <x v="4"/>
    </i>
    <i>
      <x v="59"/>
      <x/>
      <x v="84"/>
      <x/>
    </i>
    <i>
      <x v="60"/>
      <x/>
      <x v="36"/>
      <x v="4"/>
    </i>
    <i r="2">
      <x v="103"/>
      <x v="4"/>
    </i>
    <i r="2">
      <x v="157"/>
      <x v="4"/>
    </i>
    <i r="2">
      <x v="173"/>
      <x v="4"/>
    </i>
    <i r="2">
      <x v="196"/>
      <x v="4"/>
    </i>
    <i>
      <x v="61"/>
      <x/>
      <x v="6"/>
      <x v="17"/>
    </i>
    <i r="2">
      <x v="12"/>
      <x v="6"/>
    </i>
    <i r="2">
      <x v="13"/>
      <x v="44"/>
    </i>
    <i r="2">
      <x v="24"/>
      <x v="17"/>
    </i>
    <i r="2">
      <x v="81"/>
      <x v="3"/>
    </i>
    <i r="2">
      <x v="83"/>
      <x v="3"/>
    </i>
    <i r="2">
      <x v="130"/>
      <x v="35"/>
    </i>
    <i r="2">
      <x v="131"/>
      <x v="35"/>
    </i>
    <i r="2">
      <x v="215"/>
      <x v="3"/>
    </i>
    <i r="2">
      <x v="216"/>
      <x v="3"/>
    </i>
    <i r="2">
      <x v="217"/>
      <x v="3"/>
    </i>
    <i>
      <x v="62"/>
      <x/>
      <x v="23"/>
      <x/>
    </i>
    <i r="2">
      <x v="35"/>
      <x v="7"/>
    </i>
    <i>
      <x v="63"/>
      <x/>
      <x v="55"/>
      <x v="2"/>
    </i>
    <i>
      <x v="64"/>
      <x/>
      <x v="31"/>
      <x v="11"/>
    </i>
    <i>
      <x v="65"/>
      <x/>
      <x v="95"/>
      <x v="4"/>
    </i>
    <i r="2">
      <x v="124"/>
      <x v="4"/>
    </i>
    <i r="2">
      <x v="191"/>
      <x v="4"/>
    </i>
    <i>
      <x v="66"/>
      <x/>
      <x v="77"/>
      <x v="19"/>
    </i>
    <i>
      <x v="67"/>
      <x/>
      <x v="209"/>
      <x/>
    </i>
    <i>
      <x v="68"/>
      <x/>
      <x v="214"/>
      <x v="24"/>
    </i>
    <i>
      <x v="69"/>
      <x/>
      <x v="79"/>
      <x v="50"/>
    </i>
    <i>
      <x v="70"/>
      <x/>
      <x v="38"/>
      <x v="4"/>
    </i>
    <i r="2">
      <x v="74"/>
      <x v="4"/>
    </i>
    <i r="2">
      <x v="102"/>
      <x v="4"/>
    </i>
    <i r="2">
      <x v="116"/>
      <x v="4"/>
    </i>
    <i r="2">
      <x v="146"/>
      <x v="4"/>
    </i>
    <i r="2">
      <x v="162"/>
      <x v="4"/>
    </i>
    <i r="2">
      <x v="163"/>
      <x v="4"/>
    </i>
    <i r="2">
      <x v="165"/>
      <x v="4"/>
    </i>
    <i r="2">
      <x v="178"/>
      <x v="4"/>
    </i>
    <i r="2">
      <x v="197"/>
      <x v="4"/>
    </i>
    <i r="2">
      <x v="219"/>
      <x v="4"/>
    </i>
    <i>
      <x v="71"/>
      <x/>
      <x v="200"/>
      <x v="8"/>
    </i>
    <i r="2">
      <x v="203"/>
      <x v="8"/>
    </i>
    <i>
      <x v="72"/>
      <x/>
      <x v="86"/>
      <x v="4"/>
    </i>
    <i r="2">
      <x v="140"/>
      <x v="4"/>
    </i>
    <i r="2">
      <x v="166"/>
      <x v="4"/>
    </i>
    <i r="2">
      <x v="168"/>
      <x v="1"/>
    </i>
    <i>
      <x v="73"/>
      <x/>
      <x v="176"/>
      <x/>
    </i>
    <i>
      <x v="74"/>
      <x/>
      <x v="67"/>
      <x/>
    </i>
    <i>
      <x v="75"/>
      <x/>
      <x v="22"/>
      <x v="18"/>
    </i>
    <i r="2">
      <x v="87"/>
      <x v="18"/>
    </i>
    <i r="2">
      <x v="137"/>
      <x v="18"/>
    </i>
    <i r="2">
      <x v="167"/>
      <x v="48"/>
    </i>
    <i>
      <x v="76"/>
      <x/>
      <x v="32"/>
      <x v="24"/>
    </i>
    <i r="2">
      <x v="43"/>
      <x v="46"/>
    </i>
    <i>
      <x v="77"/>
      <x/>
      <x v="76"/>
      <x v="11"/>
    </i>
    <i>
      <x v="78"/>
      <x/>
      <x v="183"/>
      <x v="44"/>
    </i>
    <i>
      <x v="79"/>
      <x/>
      <x v="208"/>
      <x v="18"/>
    </i>
    <i>
      <x v="80"/>
      <x/>
      <x v="62"/>
      <x/>
    </i>
    <i r="2">
      <x v="63"/>
      <x/>
    </i>
    <i>
      <x v="81"/>
      <x/>
      <x v="193"/>
      <x v="56"/>
    </i>
    <i>
      <x v="82"/>
      <x/>
      <x v="7"/>
      <x v="43"/>
    </i>
    <i r="2">
      <x v="11"/>
      <x v="9"/>
    </i>
    <i r="2">
      <x v="92"/>
      <x v="7"/>
    </i>
    <i r="2">
      <x v="100"/>
      <x v="9"/>
    </i>
    <i r="2">
      <x v="141"/>
      <x v="7"/>
    </i>
    <i r="2">
      <x v="149"/>
      <x v="7"/>
    </i>
    <i r="2">
      <x v="150"/>
      <x v="9"/>
    </i>
    <i r="2">
      <x v="151"/>
      <x v="7"/>
    </i>
    <i r="2">
      <x v="175"/>
      <x v="9"/>
    </i>
    <i r="2">
      <x v="179"/>
      <x v="7"/>
    </i>
    <i>
      <x v="83"/>
      <x/>
      <x v="44"/>
      <x v="32"/>
    </i>
    <i>
      <x v="84"/>
      <x/>
      <x v="211"/>
      <x v="3"/>
    </i>
    <i>
      <x v="85"/>
      <x/>
      <x v="45"/>
      <x v="47"/>
    </i>
    <i r="2">
      <x v="46"/>
      <x/>
    </i>
    <i>
      <x v="86"/>
      <x/>
      <x v="90"/>
      <x v="51"/>
    </i>
    <i>
      <x v="87"/>
      <x/>
      <x v="26"/>
      <x v="24"/>
    </i>
    <i r="2">
      <x v="27"/>
      <x v="24"/>
    </i>
    <i r="2">
      <x v="169"/>
      <x v="36"/>
    </i>
    <i>
      <x v="89"/>
      <x/>
      <x v="54"/>
      <x v="14"/>
    </i>
    <i>
      <x v="91"/>
      <x/>
      <x v="158"/>
      <x v="8"/>
    </i>
    <i>
      <x v="92"/>
      <x/>
      <x v="49"/>
      <x/>
    </i>
    <i>
      <x v="93"/>
      <x/>
      <x v="60"/>
      <x v="13"/>
    </i>
    <i>
      <x v="94"/>
      <x/>
      <x v="40"/>
      <x v="42"/>
    </i>
    <i r="2">
      <x v="204"/>
      <x v="3"/>
    </i>
    <i>
      <x v="95"/>
      <x/>
      <x v="59"/>
      <x v="6"/>
    </i>
    <i>
      <x v="96"/>
      <x/>
      <x v="177"/>
      <x/>
    </i>
    <i r="2">
      <x v="210"/>
      <x/>
    </i>
    <i>
      <x v="97"/>
      <x/>
      <x v="68"/>
      <x/>
    </i>
    <i>
      <x v="98"/>
      <x/>
      <x v="82"/>
      <x v="10"/>
    </i>
    <i>
      <x v="99"/>
      <x/>
      <x v="188"/>
      <x v="31"/>
    </i>
    <i>
      <x v="100"/>
      <x/>
      <x v="16"/>
      <x/>
    </i>
    <i t="grand">
      <x/>
    </i>
  </rowItems>
  <colItems count="1">
    <i/>
  </colItems>
  <dataFields count="1">
    <dataField name="Sum of AP Amount" fld="7" baseField="0" baseItem="0"/>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90680-DD9E-4F63-8086-7B76B8EE571F}">
  <dimension ref="A1:H305"/>
  <sheetViews>
    <sheetView tabSelected="1" zoomScale="90" zoomScaleNormal="90" workbookViewId="0">
      <selection activeCell="A3" sqref="A3"/>
    </sheetView>
  </sheetViews>
  <sheetFormatPr defaultRowHeight="14.4" x14ac:dyDescent="0.3"/>
  <cols>
    <col min="1" max="1" width="67.5546875" bestFit="1" customWidth="1"/>
    <col min="2" max="3" width="16.5546875" bestFit="1" customWidth="1"/>
    <col min="4" max="4" width="25.33203125" bestFit="1" customWidth="1"/>
    <col min="5" max="5" width="20.109375" bestFit="1" customWidth="1"/>
    <col min="6" max="6" width="16.77734375" bestFit="1" customWidth="1"/>
    <col min="7" max="413" width="13.77734375" bestFit="1" customWidth="1"/>
    <col min="414" max="414" width="10.77734375" bestFit="1" customWidth="1"/>
  </cols>
  <sheetData>
    <row r="1" spans="1:8" x14ac:dyDescent="0.3">
      <c r="A1" s="1" t="s">
        <v>0</v>
      </c>
    </row>
    <row r="2" spans="1:8" x14ac:dyDescent="0.3">
      <c r="A2" s="2" t="s">
        <v>1</v>
      </c>
    </row>
    <row r="3" spans="1:8" x14ac:dyDescent="0.3">
      <c r="A3" s="3"/>
    </row>
    <row r="4" spans="1:8" x14ac:dyDescent="0.3">
      <c r="A4" s="4" t="s">
        <v>2</v>
      </c>
    </row>
    <row r="5" spans="1:8" x14ac:dyDescent="0.3">
      <c r="A5" s="5" t="s">
        <v>3</v>
      </c>
    </row>
    <row r="6" spans="1:8" x14ac:dyDescent="0.3">
      <c r="A6" s="4" t="s">
        <v>4</v>
      </c>
    </row>
    <row r="7" spans="1:8" x14ac:dyDescent="0.3">
      <c r="A7" s="5" t="s">
        <v>5</v>
      </c>
    </row>
    <row r="9" spans="1:8" x14ac:dyDescent="0.3">
      <c r="A9" t="s">
        <v>6</v>
      </c>
      <c r="B9" t="s">
        <v>7</v>
      </c>
      <c r="C9" t="s">
        <v>8</v>
      </c>
      <c r="D9" t="s">
        <v>9</v>
      </c>
      <c r="E9" t="s">
        <v>10</v>
      </c>
      <c r="F9" s="3" t="s">
        <v>11</v>
      </c>
    </row>
    <row r="10" spans="1:8" x14ac:dyDescent="0.3">
      <c r="A10" t="s">
        <v>12</v>
      </c>
      <c r="B10" s="6">
        <v>46142</v>
      </c>
      <c r="C10" s="7">
        <v>57788083</v>
      </c>
      <c r="D10" t="s">
        <v>13</v>
      </c>
      <c r="E10" s="8">
        <v>32400</v>
      </c>
      <c r="F10" t="str">
        <f>IF(E10&gt;25000,"above","under")</f>
        <v>above</v>
      </c>
      <c r="H10" s="8"/>
    </row>
    <row r="11" spans="1:8" x14ac:dyDescent="0.3">
      <c r="A11" t="s">
        <v>14</v>
      </c>
      <c r="B11" s="6">
        <v>46142</v>
      </c>
      <c r="C11" s="7">
        <v>56121061</v>
      </c>
      <c r="D11" t="s">
        <v>15</v>
      </c>
      <c r="E11" s="8">
        <v>205375.19</v>
      </c>
      <c r="F11" t="str">
        <f t="shared" ref="F11:F74" si="0">IF(E11&gt;25000,"above","under")</f>
        <v>above</v>
      </c>
      <c r="H11" s="8"/>
    </row>
    <row r="12" spans="1:8" x14ac:dyDescent="0.3">
      <c r="A12" t="s">
        <v>14</v>
      </c>
      <c r="B12" s="6">
        <v>46142</v>
      </c>
      <c r="C12" s="7">
        <v>56405742</v>
      </c>
      <c r="D12" t="s">
        <v>15</v>
      </c>
      <c r="E12" s="8">
        <v>111056.79</v>
      </c>
      <c r="F12" t="str">
        <f t="shared" si="0"/>
        <v>above</v>
      </c>
      <c r="H12" s="8"/>
    </row>
    <row r="13" spans="1:8" x14ac:dyDescent="0.3">
      <c r="A13" t="s">
        <v>16</v>
      </c>
      <c r="B13" s="6">
        <v>46142</v>
      </c>
      <c r="C13" s="7">
        <v>57731607</v>
      </c>
      <c r="D13" t="s">
        <v>13</v>
      </c>
      <c r="E13" s="8">
        <v>26941.350000000006</v>
      </c>
      <c r="F13" t="str">
        <f t="shared" si="0"/>
        <v>above</v>
      </c>
      <c r="H13" s="8"/>
    </row>
    <row r="14" spans="1:8" x14ac:dyDescent="0.3">
      <c r="A14" t="s">
        <v>16</v>
      </c>
      <c r="B14" s="6">
        <v>46142</v>
      </c>
      <c r="C14" s="7">
        <v>57732759</v>
      </c>
      <c r="D14" t="s">
        <v>13</v>
      </c>
      <c r="E14" s="8">
        <v>30000.12</v>
      </c>
      <c r="F14" t="str">
        <f t="shared" si="0"/>
        <v>above</v>
      </c>
      <c r="H14" s="8"/>
    </row>
    <row r="15" spans="1:8" x14ac:dyDescent="0.3">
      <c r="A15" t="s">
        <v>16</v>
      </c>
      <c r="B15" s="6">
        <v>46142</v>
      </c>
      <c r="C15" s="7">
        <v>57788413</v>
      </c>
      <c r="D15" t="s">
        <v>13</v>
      </c>
      <c r="E15" s="8">
        <v>29153.320000000003</v>
      </c>
      <c r="F15" t="str">
        <f t="shared" si="0"/>
        <v>above</v>
      </c>
      <c r="H15" s="8"/>
    </row>
    <row r="16" spans="1:8" x14ac:dyDescent="0.3">
      <c r="A16" t="s">
        <v>16</v>
      </c>
      <c r="B16" s="6">
        <v>46142</v>
      </c>
      <c r="C16" s="7">
        <v>57815462</v>
      </c>
      <c r="D16" t="s">
        <v>13</v>
      </c>
      <c r="E16" s="8">
        <v>70308</v>
      </c>
      <c r="F16" t="str">
        <f t="shared" si="0"/>
        <v>above</v>
      </c>
      <c r="H16" s="8"/>
    </row>
    <row r="17" spans="1:8" x14ac:dyDescent="0.3">
      <c r="A17" t="s">
        <v>16</v>
      </c>
      <c r="B17" s="6">
        <v>46142</v>
      </c>
      <c r="C17" s="7">
        <v>57827888</v>
      </c>
      <c r="D17" t="s">
        <v>13</v>
      </c>
      <c r="E17" s="8">
        <v>89889.36</v>
      </c>
      <c r="F17" t="str">
        <f t="shared" si="0"/>
        <v>above</v>
      </c>
      <c r="H17" s="8"/>
    </row>
    <row r="18" spans="1:8" x14ac:dyDescent="0.3">
      <c r="A18" t="s">
        <v>16</v>
      </c>
      <c r="B18" s="6">
        <v>46142</v>
      </c>
      <c r="C18" s="7">
        <v>57839690</v>
      </c>
      <c r="D18" t="s">
        <v>13</v>
      </c>
      <c r="E18" s="8">
        <v>54195.839999999997</v>
      </c>
      <c r="F18" t="str">
        <f t="shared" si="0"/>
        <v>above</v>
      </c>
      <c r="H18" s="8"/>
    </row>
    <row r="19" spans="1:8" x14ac:dyDescent="0.3">
      <c r="A19" t="s">
        <v>16</v>
      </c>
      <c r="B19" s="6">
        <v>46142</v>
      </c>
      <c r="C19" s="7">
        <v>57893804</v>
      </c>
      <c r="D19" t="s">
        <v>13</v>
      </c>
      <c r="E19" s="8">
        <v>51762.710000000014</v>
      </c>
      <c r="F19" t="str">
        <f t="shared" si="0"/>
        <v>above</v>
      </c>
      <c r="H19" s="8"/>
    </row>
    <row r="20" spans="1:8" x14ac:dyDescent="0.3">
      <c r="A20" t="s">
        <v>16</v>
      </c>
      <c r="B20" s="6">
        <v>46142</v>
      </c>
      <c r="C20" s="7">
        <v>57921928</v>
      </c>
      <c r="D20" t="s">
        <v>13</v>
      </c>
      <c r="E20" s="8">
        <v>49942.539999999994</v>
      </c>
      <c r="F20" t="str">
        <f t="shared" si="0"/>
        <v>above</v>
      </c>
      <c r="H20" s="8"/>
    </row>
    <row r="21" spans="1:8" x14ac:dyDescent="0.3">
      <c r="A21" t="s">
        <v>16</v>
      </c>
      <c r="B21" s="6">
        <v>46142</v>
      </c>
      <c r="C21" s="7">
        <v>57932235</v>
      </c>
      <c r="D21" t="s">
        <v>13</v>
      </c>
      <c r="E21" s="8">
        <v>32978.820000000007</v>
      </c>
      <c r="F21" t="str">
        <f t="shared" si="0"/>
        <v>above</v>
      </c>
      <c r="H21" s="8"/>
    </row>
    <row r="22" spans="1:8" x14ac:dyDescent="0.3">
      <c r="A22" t="s">
        <v>16</v>
      </c>
      <c r="B22" s="6">
        <v>46142</v>
      </c>
      <c r="C22" s="7">
        <v>57959274</v>
      </c>
      <c r="D22" t="s">
        <v>13</v>
      </c>
      <c r="E22" s="8">
        <v>107935.67999999999</v>
      </c>
      <c r="F22" t="str">
        <f>IF(E22&gt;25000,"above","under")</f>
        <v>above</v>
      </c>
      <c r="H22" s="8"/>
    </row>
    <row r="23" spans="1:8" x14ac:dyDescent="0.3">
      <c r="A23" t="s">
        <v>17</v>
      </c>
      <c r="B23" s="6">
        <v>46142</v>
      </c>
      <c r="C23" s="7">
        <v>57731613</v>
      </c>
      <c r="D23" t="s">
        <v>13</v>
      </c>
      <c r="E23" s="8">
        <v>30708.94</v>
      </c>
      <c r="F23" t="str">
        <f t="shared" si="0"/>
        <v>above</v>
      </c>
      <c r="H23" s="8"/>
    </row>
    <row r="24" spans="1:8" x14ac:dyDescent="0.3">
      <c r="A24" t="s">
        <v>17</v>
      </c>
      <c r="B24" s="6">
        <v>46142</v>
      </c>
      <c r="C24" s="7">
        <v>57746835</v>
      </c>
      <c r="D24" t="s">
        <v>13</v>
      </c>
      <c r="E24" s="8">
        <v>45000</v>
      </c>
      <c r="F24" t="str">
        <f t="shared" si="0"/>
        <v>above</v>
      </c>
      <c r="H24" s="8"/>
    </row>
    <row r="25" spans="1:8" x14ac:dyDescent="0.3">
      <c r="A25" t="s">
        <v>17</v>
      </c>
      <c r="B25" s="6">
        <v>46142</v>
      </c>
      <c r="C25" s="7">
        <v>57788177</v>
      </c>
      <c r="D25" t="s">
        <v>13</v>
      </c>
      <c r="E25" s="8">
        <v>28054.799999999999</v>
      </c>
      <c r="F25" t="str">
        <f t="shared" si="0"/>
        <v>above</v>
      </c>
      <c r="H25" s="8"/>
    </row>
    <row r="26" spans="1:8" x14ac:dyDescent="0.3">
      <c r="A26" t="s">
        <v>17</v>
      </c>
      <c r="B26" s="6">
        <v>46142</v>
      </c>
      <c r="C26" s="7">
        <v>57825504</v>
      </c>
      <c r="D26" t="s">
        <v>18</v>
      </c>
      <c r="E26" s="8">
        <v>27289.200000000001</v>
      </c>
      <c r="F26" t="str">
        <f t="shared" si="0"/>
        <v>above</v>
      </c>
      <c r="H26" s="8"/>
    </row>
    <row r="27" spans="1:8" x14ac:dyDescent="0.3">
      <c r="A27" t="s">
        <v>17</v>
      </c>
      <c r="B27" s="6">
        <v>46142</v>
      </c>
      <c r="C27" s="7">
        <v>57839763</v>
      </c>
      <c r="D27" t="s">
        <v>13</v>
      </c>
      <c r="E27" s="8">
        <v>45000</v>
      </c>
      <c r="F27" t="str">
        <f t="shared" si="0"/>
        <v>above</v>
      </c>
      <c r="H27" s="8"/>
    </row>
    <row r="28" spans="1:8" x14ac:dyDescent="0.3">
      <c r="A28" t="s">
        <v>17</v>
      </c>
      <c r="B28" s="6">
        <v>46142</v>
      </c>
      <c r="C28" s="7">
        <v>57853287</v>
      </c>
      <c r="D28" t="s">
        <v>13</v>
      </c>
      <c r="E28" s="8">
        <v>44039.4</v>
      </c>
      <c r="F28" t="str">
        <f t="shared" si="0"/>
        <v>above</v>
      </c>
      <c r="H28" s="8"/>
    </row>
    <row r="29" spans="1:8" x14ac:dyDescent="0.3">
      <c r="A29" t="s">
        <v>19</v>
      </c>
      <c r="B29" s="6">
        <v>46142</v>
      </c>
      <c r="C29" s="7">
        <v>57729359</v>
      </c>
      <c r="D29" t="s">
        <v>20</v>
      </c>
      <c r="E29" s="8">
        <v>28734</v>
      </c>
      <c r="F29" t="str">
        <f t="shared" si="0"/>
        <v>above</v>
      </c>
      <c r="H29" s="8"/>
    </row>
    <row r="30" spans="1:8" x14ac:dyDescent="0.3">
      <c r="A30" t="s">
        <v>21</v>
      </c>
      <c r="B30" s="6">
        <v>46142</v>
      </c>
      <c r="C30" s="7">
        <v>57881595</v>
      </c>
      <c r="D30" t="s">
        <v>22</v>
      </c>
      <c r="E30" s="8">
        <v>30860</v>
      </c>
      <c r="F30" t="str">
        <f>IF(E30&gt;25000,"above","under")</f>
        <v>above</v>
      </c>
      <c r="H30" s="8"/>
    </row>
    <row r="31" spans="1:8" x14ac:dyDescent="0.3">
      <c r="A31" t="s">
        <v>23</v>
      </c>
      <c r="B31" s="6">
        <v>46142</v>
      </c>
      <c r="C31" s="7">
        <v>57808175</v>
      </c>
      <c r="D31" t="s">
        <v>24</v>
      </c>
      <c r="E31" s="8">
        <v>72413.320000000007</v>
      </c>
      <c r="F31" t="str">
        <f t="shared" si="0"/>
        <v>above</v>
      </c>
      <c r="H31" s="8"/>
    </row>
    <row r="32" spans="1:8" x14ac:dyDescent="0.3">
      <c r="A32" t="s">
        <v>25</v>
      </c>
      <c r="B32" s="6">
        <v>46142</v>
      </c>
      <c r="C32" s="7">
        <v>57967269</v>
      </c>
      <c r="D32" t="s">
        <v>26</v>
      </c>
      <c r="E32" s="8">
        <v>49235.64</v>
      </c>
      <c r="F32" t="str">
        <f t="shared" si="0"/>
        <v>above</v>
      </c>
      <c r="H32" s="8"/>
    </row>
    <row r="33" spans="1:8" x14ac:dyDescent="0.3">
      <c r="A33" t="s">
        <v>27</v>
      </c>
      <c r="B33" s="6">
        <v>46142</v>
      </c>
      <c r="C33" s="7">
        <v>57781579</v>
      </c>
      <c r="D33" t="s">
        <v>28</v>
      </c>
      <c r="E33" s="8">
        <v>601603.19999999995</v>
      </c>
      <c r="F33" t="str">
        <f t="shared" si="0"/>
        <v>above</v>
      </c>
      <c r="H33" s="8"/>
    </row>
    <row r="34" spans="1:8" x14ac:dyDescent="0.3">
      <c r="A34" t="s">
        <v>29</v>
      </c>
      <c r="B34" s="6">
        <v>46142</v>
      </c>
      <c r="C34" s="7">
        <v>57628690</v>
      </c>
      <c r="D34" t="s">
        <v>30</v>
      </c>
      <c r="E34" s="8">
        <v>656834.98</v>
      </c>
      <c r="F34" t="str">
        <f t="shared" si="0"/>
        <v>above</v>
      </c>
      <c r="H34" s="8"/>
    </row>
    <row r="35" spans="1:8" x14ac:dyDescent="0.3">
      <c r="A35" t="s">
        <v>29</v>
      </c>
      <c r="B35" s="6">
        <v>46142</v>
      </c>
      <c r="C35" s="7">
        <v>57654777</v>
      </c>
      <c r="D35" t="s">
        <v>30</v>
      </c>
      <c r="E35" s="8">
        <v>683957.08</v>
      </c>
      <c r="F35" t="str">
        <f>IF(E35&gt;25000,"above","under")</f>
        <v>above</v>
      </c>
      <c r="H35" s="8"/>
    </row>
    <row r="36" spans="1:8" x14ac:dyDescent="0.3">
      <c r="A36" t="s">
        <v>31</v>
      </c>
      <c r="B36" s="6">
        <v>46142</v>
      </c>
      <c r="C36" s="7">
        <v>57836323</v>
      </c>
      <c r="D36" t="s">
        <v>32</v>
      </c>
      <c r="E36" s="8">
        <v>44475.65</v>
      </c>
      <c r="F36" t="str">
        <f t="shared" si="0"/>
        <v>above</v>
      </c>
      <c r="H36" s="8"/>
    </row>
    <row r="37" spans="1:8" x14ac:dyDescent="0.3">
      <c r="A37" t="s">
        <v>33</v>
      </c>
      <c r="B37" s="6">
        <v>46142</v>
      </c>
      <c r="C37" s="7">
        <v>57930626</v>
      </c>
      <c r="D37" t="s">
        <v>34</v>
      </c>
      <c r="E37" s="8">
        <v>255104.04</v>
      </c>
      <c r="F37" t="str">
        <f t="shared" si="0"/>
        <v>above</v>
      </c>
      <c r="H37" s="8"/>
    </row>
    <row r="38" spans="1:8" x14ac:dyDescent="0.3">
      <c r="A38" t="s">
        <v>35</v>
      </c>
      <c r="B38" s="6">
        <v>46142</v>
      </c>
      <c r="C38" s="7">
        <v>57912731</v>
      </c>
      <c r="D38" t="s">
        <v>36</v>
      </c>
      <c r="E38" s="8">
        <v>36420</v>
      </c>
      <c r="F38" t="str">
        <f t="shared" si="0"/>
        <v>above</v>
      </c>
      <c r="H38" s="8"/>
    </row>
    <row r="39" spans="1:8" x14ac:dyDescent="0.3">
      <c r="A39" t="s">
        <v>37</v>
      </c>
      <c r="B39" s="6">
        <v>46142</v>
      </c>
      <c r="C39" s="7">
        <v>57836125</v>
      </c>
      <c r="D39" t="s">
        <v>38</v>
      </c>
      <c r="E39" s="8">
        <v>1401459.35</v>
      </c>
      <c r="F39" t="str">
        <f t="shared" si="0"/>
        <v>above</v>
      </c>
      <c r="H39" s="8"/>
    </row>
    <row r="40" spans="1:8" x14ac:dyDescent="0.3">
      <c r="A40" t="s">
        <v>39</v>
      </c>
      <c r="B40" s="6">
        <v>46142</v>
      </c>
      <c r="C40" s="7">
        <v>57824738</v>
      </c>
      <c r="D40" t="s">
        <v>40</v>
      </c>
      <c r="E40" s="8">
        <v>222945</v>
      </c>
      <c r="F40" t="str">
        <f t="shared" si="0"/>
        <v>above</v>
      </c>
      <c r="H40" s="8"/>
    </row>
    <row r="41" spans="1:8" x14ac:dyDescent="0.3">
      <c r="A41" t="s">
        <v>41</v>
      </c>
      <c r="B41" s="6">
        <v>46142</v>
      </c>
      <c r="C41" s="7">
        <v>57731603</v>
      </c>
      <c r="D41" t="s">
        <v>13</v>
      </c>
      <c r="E41" s="8">
        <v>140250</v>
      </c>
      <c r="F41" t="str">
        <f t="shared" si="0"/>
        <v>above</v>
      </c>
      <c r="H41" s="8"/>
    </row>
    <row r="42" spans="1:8" x14ac:dyDescent="0.3">
      <c r="A42" t="s">
        <v>41</v>
      </c>
      <c r="B42" s="6">
        <v>46142</v>
      </c>
      <c r="C42" s="7">
        <v>57865956</v>
      </c>
      <c r="D42" t="s">
        <v>13</v>
      </c>
      <c r="E42" s="8">
        <v>110839.26</v>
      </c>
      <c r="F42" t="str">
        <f t="shared" si="0"/>
        <v>above</v>
      </c>
      <c r="H42" s="8"/>
    </row>
    <row r="43" spans="1:8" x14ac:dyDescent="0.3">
      <c r="A43" t="s">
        <v>41</v>
      </c>
      <c r="B43" s="6">
        <v>46142</v>
      </c>
      <c r="C43" s="7">
        <v>57879484</v>
      </c>
      <c r="D43" t="s">
        <v>13</v>
      </c>
      <c r="E43" s="8">
        <v>101486.34</v>
      </c>
      <c r="F43" t="str">
        <f t="shared" si="0"/>
        <v>above</v>
      </c>
      <c r="H43" s="8"/>
    </row>
    <row r="44" spans="1:8" x14ac:dyDescent="0.3">
      <c r="A44" t="s">
        <v>41</v>
      </c>
      <c r="B44" s="6">
        <v>46142</v>
      </c>
      <c r="C44" s="7">
        <v>57980765</v>
      </c>
      <c r="D44" t="s">
        <v>13</v>
      </c>
      <c r="E44" s="8">
        <v>57815.1</v>
      </c>
      <c r="F44" t="str">
        <f t="shared" si="0"/>
        <v>above</v>
      </c>
      <c r="H44" s="8"/>
    </row>
    <row r="45" spans="1:8" x14ac:dyDescent="0.3">
      <c r="A45" t="s">
        <v>42</v>
      </c>
      <c r="B45" s="6">
        <v>46142</v>
      </c>
      <c r="C45" s="7">
        <v>57846035</v>
      </c>
      <c r="D45" t="s">
        <v>43</v>
      </c>
      <c r="E45" s="8">
        <v>139569.60000000001</v>
      </c>
      <c r="F45" t="str">
        <f t="shared" si="0"/>
        <v>above</v>
      </c>
      <c r="H45" s="8"/>
    </row>
    <row r="46" spans="1:8" x14ac:dyDescent="0.3">
      <c r="A46" t="s">
        <v>44</v>
      </c>
      <c r="B46" s="6">
        <v>46142</v>
      </c>
      <c r="C46" s="7">
        <v>57808440</v>
      </c>
      <c r="D46" t="s">
        <v>45</v>
      </c>
      <c r="E46" s="8">
        <v>26382</v>
      </c>
      <c r="F46" t="str">
        <f t="shared" si="0"/>
        <v>above</v>
      </c>
      <c r="H46" s="8"/>
    </row>
    <row r="47" spans="1:8" x14ac:dyDescent="0.3">
      <c r="A47" t="s">
        <v>46</v>
      </c>
      <c r="B47" s="6">
        <v>46142</v>
      </c>
      <c r="C47" s="7">
        <v>57846734</v>
      </c>
      <c r="D47" t="s">
        <v>32</v>
      </c>
      <c r="E47" s="8">
        <v>30895.200000000001</v>
      </c>
      <c r="F47" t="str">
        <f t="shared" si="0"/>
        <v>above</v>
      </c>
      <c r="H47" s="8"/>
    </row>
    <row r="48" spans="1:8" x14ac:dyDescent="0.3">
      <c r="A48" t="s">
        <v>47</v>
      </c>
      <c r="B48" s="6">
        <v>46142</v>
      </c>
      <c r="C48" s="7">
        <v>57881604</v>
      </c>
      <c r="D48" t="s">
        <v>48</v>
      </c>
      <c r="E48" s="8">
        <v>173511.67999999999</v>
      </c>
      <c r="F48" t="str">
        <f t="shared" si="0"/>
        <v>above</v>
      </c>
      <c r="H48" s="8"/>
    </row>
    <row r="49" spans="1:8" x14ac:dyDescent="0.3">
      <c r="A49" t="s">
        <v>47</v>
      </c>
      <c r="B49" s="6">
        <v>46142</v>
      </c>
      <c r="C49" s="7">
        <v>57930608</v>
      </c>
      <c r="D49" t="s">
        <v>48</v>
      </c>
      <c r="E49" s="8">
        <v>145663.13</v>
      </c>
      <c r="F49" t="str">
        <f t="shared" si="0"/>
        <v>above</v>
      </c>
      <c r="H49" s="8"/>
    </row>
    <row r="50" spans="1:8" x14ac:dyDescent="0.3">
      <c r="A50" t="s">
        <v>49</v>
      </c>
      <c r="B50" s="6">
        <v>46142</v>
      </c>
      <c r="C50" s="7">
        <v>57550469</v>
      </c>
      <c r="D50" t="s">
        <v>50</v>
      </c>
      <c r="E50" s="8">
        <v>37714.29</v>
      </c>
      <c r="F50" t="str">
        <f t="shared" si="0"/>
        <v>above</v>
      </c>
      <c r="H50" s="8"/>
    </row>
    <row r="51" spans="1:8" x14ac:dyDescent="0.3">
      <c r="A51" t="s">
        <v>49</v>
      </c>
      <c r="B51" s="6">
        <v>46142</v>
      </c>
      <c r="C51" s="7">
        <v>57071887</v>
      </c>
      <c r="D51" t="s">
        <v>51</v>
      </c>
      <c r="E51" s="8">
        <v>62930</v>
      </c>
      <c r="F51" t="str">
        <f t="shared" si="0"/>
        <v>above</v>
      </c>
      <c r="H51" s="8"/>
    </row>
    <row r="52" spans="1:8" x14ac:dyDescent="0.3">
      <c r="A52" t="s">
        <v>49</v>
      </c>
      <c r="B52" s="6">
        <v>46142</v>
      </c>
      <c r="C52" s="7">
        <v>57742214</v>
      </c>
      <c r="D52" t="s">
        <v>51</v>
      </c>
      <c r="E52" s="8">
        <v>72000</v>
      </c>
      <c r="F52" t="str">
        <f t="shared" si="0"/>
        <v>above</v>
      </c>
      <c r="H52" s="8"/>
    </row>
    <row r="53" spans="1:8" x14ac:dyDescent="0.3">
      <c r="A53" t="s">
        <v>49</v>
      </c>
      <c r="B53" s="6">
        <v>46142</v>
      </c>
      <c r="C53" s="7">
        <v>57753476</v>
      </c>
      <c r="D53" t="s">
        <v>52</v>
      </c>
      <c r="E53" s="8">
        <v>56160</v>
      </c>
      <c r="F53" t="str">
        <f t="shared" si="0"/>
        <v>above</v>
      </c>
      <c r="H53" s="8"/>
    </row>
    <row r="54" spans="1:8" x14ac:dyDescent="0.3">
      <c r="A54" t="s">
        <v>49</v>
      </c>
      <c r="B54" s="6">
        <v>46142</v>
      </c>
      <c r="C54" s="7">
        <v>57753487</v>
      </c>
      <c r="D54" t="s">
        <v>51</v>
      </c>
      <c r="E54" s="8">
        <v>62930</v>
      </c>
      <c r="F54" t="str">
        <f t="shared" si="0"/>
        <v>above</v>
      </c>
      <c r="H54" s="8"/>
    </row>
    <row r="55" spans="1:8" x14ac:dyDescent="0.3">
      <c r="A55" t="s">
        <v>49</v>
      </c>
      <c r="B55" s="6">
        <v>46142</v>
      </c>
      <c r="C55" s="7">
        <v>57756952</v>
      </c>
      <c r="D55" t="s">
        <v>52</v>
      </c>
      <c r="E55" s="8">
        <v>31200</v>
      </c>
      <c r="F55" t="str">
        <f t="shared" si="0"/>
        <v>above</v>
      </c>
      <c r="H55" s="8"/>
    </row>
    <row r="56" spans="1:8" x14ac:dyDescent="0.3">
      <c r="A56" t="s">
        <v>49</v>
      </c>
      <c r="B56" s="6">
        <v>46142</v>
      </c>
      <c r="C56" s="7">
        <v>57757011</v>
      </c>
      <c r="D56" t="s">
        <v>51</v>
      </c>
      <c r="E56" s="8">
        <v>62000</v>
      </c>
      <c r="F56" t="str">
        <f t="shared" si="0"/>
        <v>above</v>
      </c>
      <c r="H56" s="8"/>
    </row>
    <row r="57" spans="1:8" x14ac:dyDescent="0.3">
      <c r="A57" t="s">
        <v>49</v>
      </c>
      <c r="B57" s="6">
        <v>46142</v>
      </c>
      <c r="C57" s="7">
        <v>57913196</v>
      </c>
      <c r="D57" t="s">
        <v>52</v>
      </c>
      <c r="E57" s="8">
        <v>52920</v>
      </c>
      <c r="F57" t="str">
        <f t="shared" si="0"/>
        <v>above</v>
      </c>
      <c r="H57" s="8"/>
    </row>
    <row r="58" spans="1:8" x14ac:dyDescent="0.3">
      <c r="A58" t="s">
        <v>53</v>
      </c>
      <c r="B58" s="6">
        <v>46142</v>
      </c>
      <c r="C58" s="7">
        <v>57756196</v>
      </c>
      <c r="D58" t="s">
        <v>54</v>
      </c>
      <c r="E58" s="8">
        <v>327061.75</v>
      </c>
      <c r="F58" t="str">
        <f t="shared" si="0"/>
        <v>above</v>
      </c>
      <c r="H58" s="8"/>
    </row>
    <row r="59" spans="1:8" x14ac:dyDescent="0.3">
      <c r="A59" t="s">
        <v>55</v>
      </c>
      <c r="B59" s="6">
        <v>46142</v>
      </c>
      <c r="C59" s="7">
        <v>57756179</v>
      </c>
      <c r="D59" t="s">
        <v>56</v>
      </c>
      <c r="E59" s="8">
        <v>143870.76</v>
      </c>
      <c r="F59" t="str">
        <f t="shared" si="0"/>
        <v>above</v>
      </c>
      <c r="H59" s="8"/>
    </row>
    <row r="60" spans="1:8" x14ac:dyDescent="0.3">
      <c r="A60" t="s">
        <v>57</v>
      </c>
      <c r="B60" s="6">
        <v>46142</v>
      </c>
      <c r="C60" s="7">
        <v>57780655</v>
      </c>
      <c r="D60" t="s">
        <v>28</v>
      </c>
      <c r="E60" s="8">
        <v>48837.599999999999</v>
      </c>
      <c r="F60" t="str">
        <f t="shared" si="0"/>
        <v>above</v>
      </c>
      <c r="H60" s="8"/>
    </row>
    <row r="61" spans="1:8" x14ac:dyDescent="0.3">
      <c r="A61" t="s">
        <v>58</v>
      </c>
      <c r="B61" s="6">
        <v>46142</v>
      </c>
      <c r="C61" s="7">
        <v>57732364</v>
      </c>
      <c r="D61" t="s">
        <v>36</v>
      </c>
      <c r="E61" s="8">
        <v>30418.36</v>
      </c>
      <c r="F61" t="str">
        <f t="shared" si="0"/>
        <v>above</v>
      </c>
      <c r="H61" s="8"/>
    </row>
    <row r="62" spans="1:8" x14ac:dyDescent="0.3">
      <c r="A62" t="s">
        <v>59</v>
      </c>
      <c r="B62" s="6">
        <v>46142</v>
      </c>
      <c r="C62" s="7">
        <v>57769013</v>
      </c>
      <c r="D62" t="s">
        <v>36</v>
      </c>
      <c r="E62" s="8">
        <v>33721.03</v>
      </c>
      <c r="F62" t="str">
        <f t="shared" si="0"/>
        <v>above</v>
      </c>
      <c r="H62" s="8"/>
    </row>
    <row r="63" spans="1:8" x14ac:dyDescent="0.3">
      <c r="A63" t="s">
        <v>60</v>
      </c>
      <c r="B63" s="6">
        <v>46142</v>
      </c>
      <c r="C63" s="7">
        <v>57808395</v>
      </c>
      <c r="D63" t="s">
        <v>36</v>
      </c>
      <c r="E63" s="8">
        <v>66960</v>
      </c>
      <c r="F63" t="str">
        <f t="shared" si="0"/>
        <v>above</v>
      </c>
      <c r="H63" s="8"/>
    </row>
    <row r="64" spans="1:8" x14ac:dyDescent="0.3">
      <c r="A64" t="s">
        <v>61</v>
      </c>
      <c r="B64" s="6">
        <v>46142</v>
      </c>
      <c r="C64" s="7">
        <v>57729391</v>
      </c>
      <c r="D64" t="s">
        <v>62</v>
      </c>
      <c r="E64" s="8">
        <v>42309.56</v>
      </c>
      <c r="F64" t="str">
        <f t="shared" si="0"/>
        <v>above</v>
      </c>
      <c r="H64" s="8"/>
    </row>
    <row r="65" spans="1:8" x14ac:dyDescent="0.3">
      <c r="A65" t="s">
        <v>61</v>
      </c>
      <c r="B65" s="6">
        <v>46142</v>
      </c>
      <c r="C65" s="7">
        <v>57742199</v>
      </c>
      <c r="D65" t="s">
        <v>62</v>
      </c>
      <c r="E65" s="8">
        <v>127443.58</v>
      </c>
      <c r="F65" t="str">
        <f t="shared" si="0"/>
        <v>above</v>
      </c>
      <c r="H65" s="8"/>
    </row>
    <row r="66" spans="1:8" x14ac:dyDescent="0.3">
      <c r="A66" t="s">
        <v>61</v>
      </c>
      <c r="B66" s="6">
        <v>46142</v>
      </c>
      <c r="C66" s="7">
        <v>57768636</v>
      </c>
      <c r="D66" t="s">
        <v>62</v>
      </c>
      <c r="E66" s="8">
        <v>36806.75</v>
      </c>
      <c r="F66" t="str">
        <f t="shared" si="0"/>
        <v>above</v>
      </c>
      <c r="H66" s="8"/>
    </row>
    <row r="67" spans="1:8" x14ac:dyDescent="0.3">
      <c r="A67" t="s">
        <v>61</v>
      </c>
      <c r="B67" s="6">
        <v>46142</v>
      </c>
      <c r="C67" s="7">
        <v>57930396</v>
      </c>
      <c r="D67" t="s">
        <v>62</v>
      </c>
      <c r="E67" s="8">
        <v>47130.89</v>
      </c>
      <c r="F67" t="str">
        <f t="shared" si="0"/>
        <v>above</v>
      </c>
      <c r="H67" s="8"/>
    </row>
    <row r="68" spans="1:8" x14ac:dyDescent="0.3">
      <c r="A68" t="s">
        <v>63</v>
      </c>
      <c r="B68" s="6">
        <v>46142</v>
      </c>
      <c r="C68" s="7">
        <v>57726292</v>
      </c>
      <c r="D68" t="s">
        <v>56</v>
      </c>
      <c r="E68" s="8">
        <v>82389.119999999995</v>
      </c>
      <c r="F68" t="str">
        <f t="shared" si="0"/>
        <v>above</v>
      </c>
      <c r="H68" s="8"/>
    </row>
    <row r="69" spans="1:8" x14ac:dyDescent="0.3">
      <c r="A69" t="s">
        <v>63</v>
      </c>
      <c r="B69" s="6">
        <v>46142</v>
      </c>
      <c r="C69" s="7">
        <v>57726294</v>
      </c>
      <c r="D69" t="s">
        <v>64</v>
      </c>
      <c r="E69" s="8">
        <v>77837.929999999993</v>
      </c>
      <c r="F69" t="str">
        <f t="shared" si="0"/>
        <v>above</v>
      </c>
      <c r="H69" s="8"/>
    </row>
    <row r="70" spans="1:8" x14ac:dyDescent="0.3">
      <c r="A70" t="s">
        <v>63</v>
      </c>
      <c r="B70" s="6">
        <v>46142</v>
      </c>
      <c r="C70" s="7">
        <v>57741345</v>
      </c>
      <c r="D70" t="s">
        <v>65</v>
      </c>
      <c r="E70" s="8">
        <v>27014.9</v>
      </c>
      <c r="F70" t="str">
        <f t="shared" si="0"/>
        <v>above</v>
      </c>
      <c r="H70" s="8"/>
    </row>
    <row r="71" spans="1:8" x14ac:dyDescent="0.3">
      <c r="A71" t="s">
        <v>63</v>
      </c>
      <c r="B71" s="6">
        <v>46142</v>
      </c>
      <c r="C71" s="7">
        <v>57741374</v>
      </c>
      <c r="D71" t="s">
        <v>65</v>
      </c>
      <c r="E71" s="8">
        <v>42322.09</v>
      </c>
      <c r="F71" t="str">
        <f t="shared" si="0"/>
        <v>above</v>
      </c>
      <c r="H71" s="8"/>
    </row>
    <row r="72" spans="1:8" x14ac:dyDescent="0.3">
      <c r="A72" t="s">
        <v>63</v>
      </c>
      <c r="B72" s="6">
        <v>46142</v>
      </c>
      <c r="C72" s="7">
        <v>57753200</v>
      </c>
      <c r="D72" t="s">
        <v>36</v>
      </c>
      <c r="E72" s="8">
        <v>41874.76</v>
      </c>
      <c r="F72" t="str">
        <f t="shared" si="0"/>
        <v>above</v>
      </c>
      <c r="H72" s="8"/>
    </row>
    <row r="73" spans="1:8" x14ac:dyDescent="0.3">
      <c r="A73" t="s">
        <v>63</v>
      </c>
      <c r="B73" s="6">
        <v>46142</v>
      </c>
      <c r="C73" s="7">
        <v>57952266</v>
      </c>
      <c r="D73" t="s">
        <v>64</v>
      </c>
      <c r="E73" s="8">
        <v>38179.81</v>
      </c>
      <c r="F73" t="str">
        <f t="shared" si="0"/>
        <v>above</v>
      </c>
      <c r="H73" s="8"/>
    </row>
    <row r="74" spans="1:8" x14ac:dyDescent="0.3">
      <c r="A74" t="s">
        <v>63</v>
      </c>
      <c r="B74" s="6">
        <v>46142</v>
      </c>
      <c r="C74" s="7">
        <v>57952331</v>
      </c>
      <c r="D74" t="s">
        <v>64</v>
      </c>
      <c r="E74" s="8">
        <v>27865.89</v>
      </c>
      <c r="F74" t="str">
        <f t="shared" si="0"/>
        <v>above</v>
      </c>
      <c r="H74" s="8"/>
    </row>
    <row r="75" spans="1:8" x14ac:dyDescent="0.3">
      <c r="A75" t="s">
        <v>63</v>
      </c>
      <c r="B75" s="6">
        <v>46142</v>
      </c>
      <c r="C75" s="7">
        <v>57952335</v>
      </c>
      <c r="D75" t="s">
        <v>56</v>
      </c>
      <c r="E75" s="8">
        <v>85615.2</v>
      </c>
      <c r="F75" t="str">
        <f t="shared" ref="F75:F138" si="1">IF(E75&gt;25000,"above","under")</f>
        <v>above</v>
      </c>
      <c r="H75" s="8"/>
    </row>
    <row r="76" spans="1:8" x14ac:dyDescent="0.3">
      <c r="A76" t="s">
        <v>66</v>
      </c>
      <c r="B76" s="6">
        <v>46142</v>
      </c>
      <c r="C76" s="7">
        <v>57955144</v>
      </c>
      <c r="D76" t="s">
        <v>67</v>
      </c>
      <c r="E76" s="8">
        <v>86850.819999999992</v>
      </c>
      <c r="F76" t="str">
        <f t="shared" si="1"/>
        <v>above</v>
      </c>
      <c r="H76" s="8"/>
    </row>
    <row r="77" spans="1:8" x14ac:dyDescent="0.3">
      <c r="A77" t="s">
        <v>68</v>
      </c>
      <c r="B77" s="6">
        <v>46142</v>
      </c>
      <c r="C77" s="7">
        <v>56755818</v>
      </c>
      <c r="D77" t="s">
        <v>51</v>
      </c>
      <c r="E77" s="8">
        <v>45857.25</v>
      </c>
      <c r="F77" t="str">
        <f t="shared" si="1"/>
        <v>above</v>
      </c>
      <c r="H77" s="8"/>
    </row>
    <row r="78" spans="1:8" x14ac:dyDescent="0.3">
      <c r="A78" t="s">
        <v>68</v>
      </c>
      <c r="B78" s="6">
        <v>46142</v>
      </c>
      <c r="C78" s="7">
        <v>57488494</v>
      </c>
      <c r="D78" t="s">
        <v>51</v>
      </c>
      <c r="E78" s="8">
        <v>47823.11</v>
      </c>
      <c r="F78" t="str">
        <f t="shared" si="1"/>
        <v>above</v>
      </c>
      <c r="H78" s="8"/>
    </row>
    <row r="79" spans="1:8" x14ac:dyDescent="0.3">
      <c r="A79" t="s">
        <v>68</v>
      </c>
      <c r="B79" s="6">
        <v>46142</v>
      </c>
      <c r="C79" s="7">
        <v>57795724</v>
      </c>
      <c r="D79" t="s">
        <v>51</v>
      </c>
      <c r="E79" s="8">
        <v>53747.07</v>
      </c>
      <c r="F79" t="str">
        <f t="shared" si="1"/>
        <v>above</v>
      </c>
      <c r="H79" s="8"/>
    </row>
    <row r="80" spans="1:8" x14ac:dyDescent="0.3">
      <c r="A80" t="s">
        <v>68</v>
      </c>
      <c r="B80" s="6">
        <v>46142</v>
      </c>
      <c r="C80" s="7">
        <v>57857188</v>
      </c>
      <c r="D80" t="s">
        <v>51</v>
      </c>
      <c r="E80" s="8">
        <v>45823.11</v>
      </c>
      <c r="F80" t="str">
        <f t="shared" si="1"/>
        <v>above</v>
      </c>
      <c r="H80" s="8"/>
    </row>
    <row r="81" spans="1:8" x14ac:dyDescent="0.3">
      <c r="A81" t="s">
        <v>69</v>
      </c>
      <c r="B81" s="6">
        <v>46142</v>
      </c>
      <c r="C81" s="7">
        <v>57807972</v>
      </c>
      <c r="D81" t="s">
        <v>36</v>
      </c>
      <c r="E81" s="8">
        <v>28651.200000000001</v>
      </c>
      <c r="F81" t="str">
        <f t="shared" si="1"/>
        <v>above</v>
      </c>
      <c r="H81" s="8"/>
    </row>
    <row r="82" spans="1:8" x14ac:dyDescent="0.3">
      <c r="A82" t="s">
        <v>70</v>
      </c>
      <c r="B82" s="6">
        <v>46142</v>
      </c>
      <c r="C82" s="7">
        <v>57806585</v>
      </c>
      <c r="D82" t="s">
        <v>65</v>
      </c>
      <c r="E82" s="8">
        <v>32342</v>
      </c>
      <c r="F82" t="str">
        <f t="shared" si="1"/>
        <v>above</v>
      </c>
      <c r="H82" s="8"/>
    </row>
    <row r="83" spans="1:8" x14ac:dyDescent="0.3">
      <c r="A83" t="s">
        <v>71</v>
      </c>
      <c r="B83" s="6">
        <v>46142</v>
      </c>
      <c r="C83" s="7">
        <v>57808200</v>
      </c>
      <c r="D83" t="s">
        <v>36</v>
      </c>
      <c r="E83" s="8">
        <v>39600</v>
      </c>
      <c r="F83" t="str">
        <f t="shared" si="1"/>
        <v>above</v>
      </c>
      <c r="H83" s="8"/>
    </row>
    <row r="84" spans="1:8" x14ac:dyDescent="0.3">
      <c r="A84" t="s">
        <v>72</v>
      </c>
      <c r="B84" s="6">
        <v>46142</v>
      </c>
      <c r="C84" s="7">
        <v>57732855</v>
      </c>
      <c r="D84" t="s">
        <v>13</v>
      </c>
      <c r="E84" s="8">
        <v>35006.400000000001</v>
      </c>
      <c r="F84" t="str">
        <f t="shared" si="1"/>
        <v>above</v>
      </c>
      <c r="H84" s="8"/>
    </row>
    <row r="85" spans="1:8" x14ac:dyDescent="0.3">
      <c r="A85" t="s">
        <v>72</v>
      </c>
      <c r="B85" s="6">
        <v>46142</v>
      </c>
      <c r="C85" s="7">
        <v>57797960</v>
      </c>
      <c r="D85" t="s">
        <v>13</v>
      </c>
      <c r="E85" s="8">
        <v>31521.599999999999</v>
      </c>
      <c r="F85" t="str">
        <f t="shared" si="1"/>
        <v>above</v>
      </c>
      <c r="H85" s="8"/>
    </row>
    <row r="86" spans="1:8" x14ac:dyDescent="0.3">
      <c r="A86" t="s">
        <v>72</v>
      </c>
      <c r="B86" s="6">
        <v>46142</v>
      </c>
      <c r="C86" s="7">
        <v>57841217</v>
      </c>
      <c r="D86" t="s">
        <v>13</v>
      </c>
      <c r="E86" s="8">
        <v>36748.800000000003</v>
      </c>
      <c r="F86" t="str">
        <f t="shared" si="1"/>
        <v>above</v>
      </c>
      <c r="H86" s="8"/>
    </row>
    <row r="87" spans="1:8" x14ac:dyDescent="0.3">
      <c r="A87" t="s">
        <v>72</v>
      </c>
      <c r="B87" s="6">
        <v>46142</v>
      </c>
      <c r="C87" s="7">
        <v>57853477</v>
      </c>
      <c r="D87" t="s">
        <v>13</v>
      </c>
      <c r="E87" s="8">
        <v>41976</v>
      </c>
      <c r="F87" t="str">
        <f t="shared" si="1"/>
        <v>above</v>
      </c>
      <c r="H87" s="8"/>
    </row>
    <row r="88" spans="1:8" x14ac:dyDescent="0.3">
      <c r="A88" t="s">
        <v>73</v>
      </c>
      <c r="B88" s="6">
        <v>46142</v>
      </c>
      <c r="C88" s="7">
        <v>57815548</v>
      </c>
      <c r="D88" t="s">
        <v>13</v>
      </c>
      <c r="E88" s="8">
        <v>25775</v>
      </c>
      <c r="F88" t="str">
        <f t="shared" si="1"/>
        <v>above</v>
      </c>
      <c r="H88" s="8"/>
    </row>
    <row r="89" spans="1:8" x14ac:dyDescent="0.3">
      <c r="A89" t="s">
        <v>73</v>
      </c>
      <c r="B89" s="6">
        <v>46142</v>
      </c>
      <c r="C89" s="7">
        <v>57815620</v>
      </c>
      <c r="D89" t="s">
        <v>13</v>
      </c>
      <c r="E89" s="8">
        <v>53418.75</v>
      </c>
      <c r="F89" t="str">
        <f t="shared" si="1"/>
        <v>above</v>
      </c>
      <c r="H89" s="8"/>
    </row>
    <row r="90" spans="1:8" x14ac:dyDescent="0.3">
      <c r="A90" t="s">
        <v>73</v>
      </c>
      <c r="B90" s="6">
        <v>46142</v>
      </c>
      <c r="C90" s="7">
        <v>57879660</v>
      </c>
      <c r="D90" t="s">
        <v>13</v>
      </c>
      <c r="E90" s="8">
        <v>40300</v>
      </c>
      <c r="F90" t="str">
        <f t="shared" si="1"/>
        <v>above</v>
      </c>
      <c r="H90" s="8"/>
    </row>
    <row r="91" spans="1:8" x14ac:dyDescent="0.3">
      <c r="A91" t="s">
        <v>73</v>
      </c>
      <c r="B91" s="6">
        <v>46142</v>
      </c>
      <c r="C91" s="7">
        <v>57949353</v>
      </c>
      <c r="D91" t="s">
        <v>13</v>
      </c>
      <c r="E91" s="8">
        <v>29520</v>
      </c>
      <c r="F91" t="str">
        <f t="shared" si="1"/>
        <v>above</v>
      </c>
      <c r="H91" s="8"/>
    </row>
    <row r="92" spans="1:8" x14ac:dyDescent="0.3">
      <c r="A92" t="s">
        <v>74</v>
      </c>
      <c r="B92" s="6">
        <v>46142</v>
      </c>
      <c r="C92" s="7">
        <v>57743939</v>
      </c>
      <c r="D92" t="s">
        <v>45</v>
      </c>
      <c r="E92" s="8">
        <v>40000</v>
      </c>
      <c r="F92" t="str">
        <f>IF(E92&gt;25000,"above","under")</f>
        <v>above</v>
      </c>
      <c r="H92" s="8"/>
    </row>
    <row r="93" spans="1:8" x14ac:dyDescent="0.3">
      <c r="A93" t="s">
        <v>74</v>
      </c>
      <c r="B93" s="6">
        <v>46142</v>
      </c>
      <c r="C93" s="7">
        <v>57756160</v>
      </c>
      <c r="D93" t="s">
        <v>45</v>
      </c>
      <c r="E93" s="8">
        <v>40000</v>
      </c>
      <c r="F93" t="str">
        <f t="shared" si="1"/>
        <v>above</v>
      </c>
      <c r="H93" s="8"/>
    </row>
    <row r="94" spans="1:8" x14ac:dyDescent="0.3">
      <c r="A94" t="s">
        <v>74</v>
      </c>
      <c r="B94" s="6">
        <v>46142</v>
      </c>
      <c r="C94" s="7">
        <v>57846688</v>
      </c>
      <c r="D94" t="s">
        <v>45</v>
      </c>
      <c r="E94" s="8">
        <v>40000</v>
      </c>
      <c r="F94" t="str">
        <f t="shared" si="1"/>
        <v>above</v>
      </c>
      <c r="H94" s="8"/>
    </row>
    <row r="95" spans="1:8" x14ac:dyDescent="0.3">
      <c r="A95" t="s">
        <v>75</v>
      </c>
      <c r="B95" s="6">
        <v>46142</v>
      </c>
      <c r="C95" s="7">
        <v>57877051</v>
      </c>
      <c r="D95" t="s">
        <v>76</v>
      </c>
      <c r="E95" s="8">
        <v>37326.86</v>
      </c>
      <c r="F95" t="str">
        <f t="shared" si="1"/>
        <v>above</v>
      </c>
      <c r="H95" s="8"/>
    </row>
    <row r="96" spans="1:8" x14ac:dyDescent="0.3">
      <c r="A96" t="s">
        <v>75</v>
      </c>
      <c r="B96" s="6">
        <v>46142</v>
      </c>
      <c r="C96" s="7">
        <v>57931986</v>
      </c>
      <c r="D96" t="s">
        <v>77</v>
      </c>
      <c r="E96" s="8">
        <v>829888.19</v>
      </c>
      <c r="F96" t="str">
        <f t="shared" si="1"/>
        <v>above</v>
      </c>
      <c r="H96" s="8"/>
    </row>
    <row r="97" spans="1:8" x14ac:dyDescent="0.3">
      <c r="A97" t="s">
        <v>75</v>
      </c>
      <c r="B97" s="6">
        <v>46142</v>
      </c>
      <c r="C97" s="7">
        <v>57943366</v>
      </c>
      <c r="D97" t="s">
        <v>77</v>
      </c>
      <c r="E97" s="8">
        <v>632000</v>
      </c>
      <c r="F97" t="str">
        <f t="shared" si="1"/>
        <v>above</v>
      </c>
      <c r="H97" s="8"/>
    </row>
    <row r="98" spans="1:8" x14ac:dyDescent="0.3">
      <c r="A98" t="s">
        <v>78</v>
      </c>
      <c r="B98" s="6">
        <v>46142</v>
      </c>
      <c r="C98" s="7">
        <v>57763427</v>
      </c>
      <c r="D98" t="s">
        <v>13</v>
      </c>
      <c r="E98" s="8">
        <v>60836.160000000003</v>
      </c>
      <c r="F98" t="str">
        <f t="shared" si="1"/>
        <v>above</v>
      </c>
      <c r="H98" s="8"/>
    </row>
    <row r="99" spans="1:8" x14ac:dyDescent="0.3">
      <c r="A99" t="s">
        <v>78</v>
      </c>
      <c r="B99" s="6">
        <v>46142</v>
      </c>
      <c r="C99" s="7">
        <v>57798036</v>
      </c>
      <c r="D99" t="s">
        <v>13</v>
      </c>
      <c r="E99" s="8">
        <v>25052</v>
      </c>
      <c r="F99" t="str">
        <f t="shared" si="1"/>
        <v>above</v>
      </c>
      <c r="H99" s="8"/>
    </row>
    <row r="100" spans="1:8" x14ac:dyDescent="0.3">
      <c r="A100" t="s">
        <v>78</v>
      </c>
      <c r="B100" s="6">
        <v>46142</v>
      </c>
      <c r="C100" s="7">
        <v>57841426</v>
      </c>
      <c r="D100" t="s">
        <v>13</v>
      </c>
      <c r="E100" s="8">
        <v>34404.93</v>
      </c>
      <c r="F100" t="str">
        <f t="shared" si="1"/>
        <v>above</v>
      </c>
      <c r="H100" s="8"/>
    </row>
    <row r="101" spans="1:8" x14ac:dyDescent="0.3">
      <c r="A101" t="s">
        <v>79</v>
      </c>
      <c r="B101" s="6">
        <v>46142</v>
      </c>
      <c r="C101" s="7">
        <v>57729777</v>
      </c>
      <c r="D101" t="s">
        <v>54</v>
      </c>
      <c r="E101" s="8">
        <v>28000.799999999999</v>
      </c>
      <c r="F101" t="str">
        <f t="shared" si="1"/>
        <v>above</v>
      </c>
      <c r="H101" s="8"/>
    </row>
    <row r="102" spans="1:8" x14ac:dyDescent="0.3">
      <c r="A102" t="s">
        <v>80</v>
      </c>
      <c r="B102" s="6">
        <v>46142</v>
      </c>
      <c r="C102" s="7">
        <v>57825478</v>
      </c>
      <c r="D102" t="s">
        <v>28</v>
      </c>
      <c r="E102" s="8">
        <v>42599.98</v>
      </c>
      <c r="F102" t="str">
        <f t="shared" si="1"/>
        <v>above</v>
      </c>
      <c r="H102" s="8"/>
    </row>
    <row r="103" spans="1:8" x14ac:dyDescent="0.3">
      <c r="A103" t="s">
        <v>81</v>
      </c>
      <c r="B103" s="6">
        <v>46142</v>
      </c>
      <c r="C103" s="7">
        <v>57899910</v>
      </c>
      <c r="D103" t="s">
        <v>36</v>
      </c>
      <c r="E103" s="8">
        <v>54949.180000000008</v>
      </c>
      <c r="F103" t="str">
        <f t="shared" si="1"/>
        <v>above</v>
      </c>
      <c r="H103" s="8"/>
    </row>
    <row r="104" spans="1:8" x14ac:dyDescent="0.3">
      <c r="A104" t="s">
        <v>82</v>
      </c>
      <c r="B104" s="6">
        <v>46142</v>
      </c>
      <c r="C104" s="7">
        <v>57834142</v>
      </c>
      <c r="D104" t="s">
        <v>40</v>
      </c>
      <c r="E104" s="8">
        <v>29350</v>
      </c>
      <c r="F104" t="str">
        <f t="shared" si="1"/>
        <v>above</v>
      </c>
      <c r="H104" s="8"/>
    </row>
    <row r="105" spans="1:8" x14ac:dyDescent="0.3">
      <c r="A105" t="s">
        <v>83</v>
      </c>
      <c r="B105" s="6">
        <v>46142</v>
      </c>
      <c r="C105" s="7">
        <v>57781674</v>
      </c>
      <c r="D105" t="s">
        <v>84</v>
      </c>
      <c r="E105" s="8">
        <v>36139.78</v>
      </c>
      <c r="F105" t="str">
        <f t="shared" si="1"/>
        <v>above</v>
      </c>
      <c r="H105" s="8"/>
    </row>
    <row r="106" spans="1:8" x14ac:dyDescent="0.3">
      <c r="A106" t="s">
        <v>85</v>
      </c>
      <c r="B106" s="6">
        <v>46142</v>
      </c>
      <c r="C106" s="7">
        <v>57815492</v>
      </c>
      <c r="D106" t="s">
        <v>13</v>
      </c>
      <c r="E106" s="8">
        <v>105753.60000000001</v>
      </c>
      <c r="F106" t="str">
        <f t="shared" si="1"/>
        <v>above</v>
      </c>
      <c r="H106" s="8"/>
    </row>
    <row r="107" spans="1:8" x14ac:dyDescent="0.3">
      <c r="A107" t="s">
        <v>85</v>
      </c>
      <c r="B107" s="6">
        <v>46142</v>
      </c>
      <c r="C107" s="7">
        <v>57827850</v>
      </c>
      <c r="D107" t="s">
        <v>13</v>
      </c>
      <c r="E107" s="8">
        <v>59159.4</v>
      </c>
      <c r="F107" t="str">
        <f t="shared" si="1"/>
        <v>above</v>
      </c>
      <c r="H107" s="8"/>
    </row>
    <row r="108" spans="1:8" x14ac:dyDescent="0.3">
      <c r="A108" t="s">
        <v>85</v>
      </c>
      <c r="B108" s="6">
        <v>46142</v>
      </c>
      <c r="C108" s="7">
        <v>57946643</v>
      </c>
      <c r="D108" t="s">
        <v>13</v>
      </c>
      <c r="E108" s="8">
        <v>88128</v>
      </c>
      <c r="F108" t="str">
        <f t="shared" si="1"/>
        <v>above</v>
      </c>
      <c r="H108" s="8"/>
    </row>
    <row r="109" spans="1:8" x14ac:dyDescent="0.3">
      <c r="A109" t="s">
        <v>86</v>
      </c>
      <c r="B109" s="6">
        <v>46142</v>
      </c>
      <c r="C109" s="7">
        <v>57780650</v>
      </c>
      <c r="D109" t="s">
        <v>56</v>
      </c>
      <c r="E109" s="8">
        <v>40000</v>
      </c>
      <c r="F109" t="str">
        <f t="shared" si="1"/>
        <v>above</v>
      </c>
      <c r="H109" s="8"/>
    </row>
    <row r="110" spans="1:8" x14ac:dyDescent="0.3">
      <c r="A110" t="s">
        <v>87</v>
      </c>
      <c r="B110" s="6">
        <v>46142</v>
      </c>
      <c r="C110" s="7">
        <v>57833131</v>
      </c>
      <c r="D110" t="s">
        <v>64</v>
      </c>
      <c r="E110" s="8">
        <v>28556.16</v>
      </c>
      <c r="F110" t="str">
        <f t="shared" si="1"/>
        <v>above</v>
      </c>
      <c r="H110" s="8"/>
    </row>
    <row r="111" spans="1:8" x14ac:dyDescent="0.3">
      <c r="A111" t="s">
        <v>88</v>
      </c>
      <c r="B111" s="6">
        <v>46142</v>
      </c>
      <c r="C111" s="7">
        <v>57931013</v>
      </c>
      <c r="D111" t="s">
        <v>15</v>
      </c>
      <c r="E111" s="8">
        <v>74340.08</v>
      </c>
      <c r="F111" t="str">
        <f t="shared" si="1"/>
        <v>above</v>
      </c>
      <c r="H111" s="8"/>
    </row>
    <row r="112" spans="1:8" x14ac:dyDescent="0.3">
      <c r="A112" t="s">
        <v>88</v>
      </c>
      <c r="B112" s="6">
        <v>46142</v>
      </c>
      <c r="C112" s="7">
        <v>57931019</v>
      </c>
      <c r="D112" t="s">
        <v>15</v>
      </c>
      <c r="E112" s="8">
        <v>155496.07</v>
      </c>
      <c r="F112" t="str">
        <f t="shared" si="1"/>
        <v>above</v>
      </c>
      <c r="H112" s="8"/>
    </row>
    <row r="113" spans="1:8" x14ac:dyDescent="0.3">
      <c r="A113" t="s">
        <v>89</v>
      </c>
      <c r="B113" s="6">
        <v>46142</v>
      </c>
      <c r="C113" s="7">
        <v>57726637</v>
      </c>
      <c r="D113" t="s">
        <v>36</v>
      </c>
      <c r="E113" s="8">
        <v>967034.4</v>
      </c>
      <c r="F113" t="str">
        <f t="shared" si="1"/>
        <v>above</v>
      </c>
      <c r="H113" s="8"/>
    </row>
    <row r="114" spans="1:8" x14ac:dyDescent="0.3">
      <c r="A114" t="s">
        <v>90</v>
      </c>
      <c r="B114" s="6">
        <v>46142</v>
      </c>
      <c r="C114" s="7">
        <v>57830554</v>
      </c>
      <c r="D114" t="s">
        <v>13</v>
      </c>
      <c r="E114" s="8">
        <v>25392</v>
      </c>
      <c r="F114" t="str">
        <f t="shared" si="1"/>
        <v>above</v>
      </c>
      <c r="H114" s="8"/>
    </row>
    <row r="115" spans="1:8" x14ac:dyDescent="0.3">
      <c r="A115" t="s">
        <v>91</v>
      </c>
      <c r="B115" s="6">
        <v>46142</v>
      </c>
      <c r="C115" s="7">
        <v>57743951</v>
      </c>
      <c r="D115" t="s">
        <v>92</v>
      </c>
      <c r="E115" s="8">
        <v>310144.25</v>
      </c>
      <c r="F115" t="str">
        <f t="shared" si="1"/>
        <v>above</v>
      </c>
      <c r="H115" s="8"/>
    </row>
    <row r="116" spans="1:8" x14ac:dyDescent="0.3">
      <c r="A116" t="s">
        <v>93</v>
      </c>
      <c r="B116" s="6">
        <v>46142</v>
      </c>
      <c r="C116" s="7">
        <v>57756981</v>
      </c>
      <c r="D116" t="s">
        <v>94</v>
      </c>
      <c r="E116" s="8">
        <v>132234.65</v>
      </c>
      <c r="F116" t="str">
        <f t="shared" si="1"/>
        <v>above</v>
      </c>
      <c r="H116" s="8"/>
    </row>
    <row r="117" spans="1:8" x14ac:dyDescent="0.3">
      <c r="A117" t="s">
        <v>93</v>
      </c>
      <c r="B117" s="6">
        <v>46142</v>
      </c>
      <c r="C117" s="7">
        <v>57756995</v>
      </c>
      <c r="D117" t="s">
        <v>94</v>
      </c>
      <c r="E117" s="8">
        <v>67727.45</v>
      </c>
      <c r="F117" t="str">
        <f t="shared" si="1"/>
        <v>above</v>
      </c>
      <c r="H117" s="8"/>
    </row>
    <row r="118" spans="1:8" x14ac:dyDescent="0.3">
      <c r="A118" t="s">
        <v>95</v>
      </c>
      <c r="B118" s="6">
        <v>46142</v>
      </c>
      <c r="C118" s="7">
        <v>57952343</v>
      </c>
      <c r="D118" t="s">
        <v>18</v>
      </c>
      <c r="E118" s="8">
        <v>532868.39</v>
      </c>
      <c r="F118" t="str">
        <f t="shared" si="1"/>
        <v>above</v>
      </c>
      <c r="H118" s="8"/>
    </row>
    <row r="119" spans="1:8" x14ac:dyDescent="0.3">
      <c r="A119" t="s">
        <v>96</v>
      </c>
      <c r="B119" s="6">
        <v>46142</v>
      </c>
      <c r="C119" s="7">
        <v>57796620</v>
      </c>
      <c r="D119" t="s">
        <v>97</v>
      </c>
      <c r="E119" s="8">
        <v>29191.21</v>
      </c>
      <c r="F119" t="str">
        <f t="shared" si="1"/>
        <v>above</v>
      </c>
      <c r="H119" s="8"/>
    </row>
    <row r="120" spans="1:8" x14ac:dyDescent="0.3">
      <c r="A120" t="s">
        <v>98</v>
      </c>
      <c r="B120" s="6">
        <v>46142</v>
      </c>
      <c r="C120" s="7">
        <v>57815406</v>
      </c>
      <c r="D120" t="s">
        <v>13</v>
      </c>
      <c r="E120" s="8">
        <v>40026.479999999996</v>
      </c>
      <c r="F120" t="str">
        <f t="shared" si="1"/>
        <v>above</v>
      </c>
      <c r="H120" s="8"/>
    </row>
    <row r="121" spans="1:8" x14ac:dyDescent="0.3">
      <c r="A121" t="s">
        <v>99</v>
      </c>
      <c r="B121" s="6">
        <v>46142</v>
      </c>
      <c r="C121" s="7">
        <v>57768845</v>
      </c>
      <c r="D121" t="s">
        <v>36</v>
      </c>
      <c r="E121" s="8">
        <v>28534.559999999998</v>
      </c>
      <c r="F121" t="str">
        <f t="shared" si="1"/>
        <v>above</v>
      </c>
      <c r="H121" s="8"/>
    </row>
    <row r="122" spans="1:8" x14ac:dyDescent="0.3">
      <c r="A122" t="s">
        <v>100</v>
      </c>
      <c r="B122" s="6">
        <v>46142</v>
      </c>
      <c r="C122" s="7">
        <v>57732740</v>
      </c>
      <c r="D122" t="s">
        <v>13</v>
      </c>
      <c r="E122" s="8">
        <v>45738.400000000001</v>
      </c>
      <c r="F122" t="str">
        <f t="shared" si="1"/>
        <v>above</v>
      </c>
      <c r="H122" s="8"/>
    </row>
    <row r="123" spans="1:8" x14ac:dyDescent="0.3">
      <c r="A123" t="s">
        <v>100</v>
      </c>
      <c r="B123" s="6">
        <v>46142</v>
      </c>
      <c r="C123" s="7">
        <v>57797938</v>
      </c>
      <c r="D123" t="s">
        <v>13</v>
      </c>
      <c r="E123" s="8">
        <v>56199</v>
      </c>
      <c r="F123" t="str">
        <f>IF(E123&gt;25000,"above","under")</f>
        <v>above</v>
      </c>
      <c r="H123" s="8"/>
    </row>
    <row r="124" spans="1:8" x14ac:dyDescent="0.3">
      <c r="A124" t="s">
        <v>100</v>
      </c>
      <c r="B124" s="6">
        <v>46142</v>
      </c>
      <c r="C124" s="7">
        <v>57866156</v>
      </c>
      <c r="D124" t="s">
        <v>13</v>
      </c>
      <c r="E124" s="8">
        <v>81211</v>
      </c>
      <c r="F124" t="str">
        <f t="shared" si="1"/>
        <v>above</v>
      </c>
      <c r="H124" s="8"/>
    </row>
    <row r="125" spans="1:8" x14ac:dyDescent="0.3">
      <c r="A125" t="s">
        <v>100</v>
      </c>
      <c r="B125" s="6">
        <v>46142</v>
      </c>
      <c r="C125" s="7">
        <v>57893832</v>
      </c>
      <c r="D125" t="s">
        <v>13</v>
      </c>
      <c r="E125" s="8">
        <v>39169</v>
      </c>
      <c r="F125" t="str">
        <f t="shared" si="1"/>
        <v>above</v>
      </c>
      <c r="H125" s="8"/>
    </row>
    <row r="126" spans="1:8" x14ac:dyDescent="0.3">
      <c r="A126" t="s">
        <v>100</v>
      </c>
      <c r="B126" s="6">
        <v>46142</v>
      </c>
      <c r="C126" s="7">
        <v>57949345</v>
      </c>
      <c r="D126" t="s">
        <v>13</v>
      </c>
      <c r="E126" s="8">
        <v>36614.5</v>
      </c>
      <c r="F126" t="str">
        <f t="shared" si="1"/>
        <v>above</v>
      </c>
      <c r="H126" s="8"/>
    </row>
    <row r="127" spans="1:8" x14ac:dyDescent="0.3">
      <c r="A127" t="s">
        <v>101</v>
      </c>
      <c r="B127" s="6">
        <v>46142</v>
      </c>
      <c r="C127" s="7">
        <v>57319224</v>
      </c>
      <c r="D127" t="s">
        <v>102</v>
      </c>
      <c r="E127" s="8">
        <v>105498.26</v>
      </c>
      <c r="F127" t="str">
        <f t="shared" si="1"/>
        <v>above</v>
      </c>
      <c r="H127" s="8"/>
    </row>
    <row r="128" spans="1:8" x14ac:dyDescent="0.3">
      <c r="A128" t="s">
        <v>101</v>
      </c>
      <c r="B128" s="6">
        <v>46142</v>
      </c>
      <c r="C128" s="7">
        <v>57707557</v>
      </c>
      <c r="D128" t="s">
        <v>15</v>
      </c>
      <c r="E128" s="8">
        <v>142981.32999999999</v>
      </c>
      <c r="F128" t="str">
        <f t="shared" si="1"/>
        <v>above</v>
      </c>
      <c r="H128" s="8"/>
    </row>
    <row r="129" spans="1:8" x14ac:dyDescent="0.3">
      <c r="A129" t="s">
        <v>101</v>
      </c>
      <c r="B129" s="6">
        <v>46142</v>
      </c>
      <c r="C129" s="7">
        <v>57707558</v>
      </c>
      <c r="D129" t="s">
        <v>103</v>
      </c>
      <c r="E129" s="8">
        <v>59492.44</v>
      </c>
      <c r="F129" t="str">
        <f t="shared" si="1"/>
        <v>above</v>
      </c>
      <c r="H129" s="8"/>
    </row>
    <row r="130" spans="1:8" x14ac:dyDescent="0.3">
      <c r="A130" t="s">
        <v>101</v>
      </c>
      <c r="B130" s="6">
        <v>46142</v>
      </c>
      <c r="C130" s="7">
        <v>57729744</v>
      </c>
      <c r="D130" t="s">
        <v>102</v>
      </c>
      <c r="E130" s="8">
        <v>105498.26</v>
      </c>
      <c r="F130" t="str">
        <f t="shared" si="1"/>
        <v>above</v>
      </c>
      <c r="H130" s="8"/>
    </row>
    <row r="131" spans="1:8" x14ac:dyDescent="0.3">
      <c r="A131" t="s">
        <v>101</v>
      </c>
      <c r="B131" s="6">
        <v>46142</v>
      </c>
      <c r="C131" s="7">
        <v>57768769</v>
      </c>
      <c r="D131" t="s">
        <v>56</v>
      </c>
      <c r="E131" s="8">
        <v>26075.1</v>
      </c>
      <c r="F131" t="str">
        <f t="shared" si="1"/>
        <v>above</v>
      </c>
      <c r="H131" s="8"/>
    </row>
    <row r="132" spans="1:8" x14ac:dyDescent="0.3">
      <c r="A132" t="s">
        <v>101</v>
      </c>
      <c r="B132" s="6">
        <v>46142</v>
      </c>
      <c r="C132" s="7">
        <v>57768820</v>
      </c>
      <c r="D132" t="s">
        <v>56</v>
      </c>
      <c r="E132" s="8">
        <v>110878.74</v>
      </c>
      <c r="F132" t="str">
        <f t="shared" si="1"/>
        <v>above</v>
      </c>
      <c r="H132" s="8"/>
    </row>
    <row r="133" spans="1:8" x14ac:dyDescent="0.3">
      <c r="A133" t="s">
        <v>101</v>
      </c>
      <c r="B133" s="6">
        <v>46142</v>
      </c>
      <c r="C133" s="7">
        <v>57835926</v>
      </c>
      <c r="D133" t="s">
        <v>104</v>
      </c>
      <c r="E133" s="8">
        <v>26075.1</v>
      </c>
      <c r="F133" t="str">
        <f t="shared" si="1"/>
        <v>above</v>
      </c>
      <c r="H133" s="8"/>
    </row>
    <row r="134" spans="1:8" x14ac:dyDescent="0.3">
      <c r="A134" t="s">
        <v>101</v>
      </c>
      <c r="B134" s="6">
        <v>46142</v>
      </c>
      <c r="C134" s="7">
        <v>57836094</v>
      </c>
      <c r="D134" t="s">
        <v>104</v>
      </c>
      <c r="E134" s="8">
        <v>110878.74</v>
      </c>
      <c r="F134" t="str">
        <f t="shared" si="1"/>
        <v>above</v>
      </c>
      <c r="H134" s="8"/>
    </row>
    <row r="135" spans="1:8" x14ac:dyDescent="0.3">
      <c r="A135" t="s">
        <v>101</v>
      </c>
      <c r="B135" s="6">
        <v>46142</v>
      </c>
      <c r="C135" s="7">
        <v>57967670</v>
      </c>
      <c r="D135" t="s">
        <v>56</v>
      </c>
      <c r="E135" s="8">
        <v>142981.32999999999</v>
      </c>
      <c r="F135" t="str">
        <f t="shared" si="1"/>
        <v>above</v>
      </c>
      <c r="H135" s="8"/>
    </row>
    <row r="136" spans="1:8" x14ac:dyDescent="0.3">
      <c r="A136" t="s">
        <v>101</v>
      </c>
      <c r="B136" s="6">
        <v>46142</v>
      </c>
      <c r="C136" s="7">
        <v>57967680</v>
      </c>
      <c r="D136" t="s">
        <v>56</v>
      </c>
      <c r="E136" s="8">
        <v>105498.26</v>
      </c>
      <c r="F136" t="str">
        <f t="shared" si="1"/>
        <v>above</v>
      </c>
      <c r="H136" s="8"/>
    </row>
    <row r="137" spans="1:8" x14ac:dyDescent="0.3">
      <c r="A137" t="s">
        <v>101</v>
      </c>
      <c r="B137" s="6">
        <v>46142</v>
      </c>
      <c r="C137" s="7">
        <v>57967682</v>
      </c>
      <c r="D137" t="s">
        <v>56</v>
      </c>
      <c r="E137" s="8">
        <v>59492.44</v>
      </c>
      <c r="F137" t="str">
        <f t="shared" si="1"/>
        <v>above</v>
      </c>
      <c r="H137" s="8"/>
    </row>
    <row r="138" spans="1:8" x14ac:dyDescent="0.3">
      <c r="A138" t="s">
        <v>105</v>
      </c>
      <c r="B138" s="6">
        <v>46142</v>
      </c>
      <c r="C138" s="7">
        <v>57729427</v>
      </c>
      <c r="D138" t="s">
        <v>36</v>
      </c>
      <c r="E138" s="8">
        <v>112362</v>
      </c>
      <c r="F138" t="str">
        <f t="shared" si="1"/>
        <v>above</v>
      </c>
      <c r="H138" s="8"/>
    </row>
    <row r="139" spans="1:8" x14ac:dyDescent="0.3">
      <c r="A139" t="s">
        <v>105</v>
      </c>
      <c r="B139" s="6">
        <v>46142</v>
      </c>
      <c r="C139" s="7">
        <v>57732430</v>
      </c>
      <c r="D139" t="s">
        <v>43</v>
      </c>
      <c r="E139" s="8">
        <v>86744.319999999992</v>
      </c>
      <c r="F139" t="str">
        <f t="shared" ref="F139:F202" si="2">IF(E139&gt;25000,"above","under")</f>
        <v>above</v>
      </c>
      <c r="H139" s="8"/>
    </row>
    <row r="140" spans="1:8" x14ac:dyDescent="0.3">
      <c r="A140" t="s">
        <v>106</v>
      </c>
      <c r="B140" s="6">
        <v>46142</v>
      </c>
      <c r="C140" s="7">
        <v>57748831</v>
      </c>
      <c r="D140" t="s">
        <v>32</v>
      </c>
      <c r="E140" s="8">
        <v>28120.97</v>
      </c>
      <c r="F140" t="str">
        <f t="shared" si="2"/>
        <v>above</v>
      </c>
      <c r="H140" s="8"/>
    </row>
    <row r="141" spans="1:8" x14ac:dyDescent="0.3">
      <c r="A141" t="s">
        <v>107</v>
      </c>
      <c r="B141" s="6">
        <v>46142</v>
      </c>
      <c r="C141" s="7">
        <v>57732166</v>
      </c>
      <c r="D141" t="s">
        <v>51</v>
      </c>
      <c r="E141" s="8">
        <v>139500</v>
      </c>
      <c r="F141" t="str">
        <f t="shared" si="2"/>
        <v>above</v>
      </c>
      <c r="H141" s="8"/>
    </row>
    <row r="142" spans="1:8" x14ac:dyDescent="0.3">
      <c r="A142" t="s">
        <v>108</v>
      </c>
      <c r="B142" s="6">
        <v>46142</v>
      </c>
      <c r="C142" s="7">
        <v>57788030</v>
      </c>
      <c r="D142" t="s">
        <v>13</v>
      </c>
      <c r="E142" s="8">
        <v>52841.4</v>
      </c>
      <c r="F142" t="str">
        <f t="shared" si="2"/>
        <v>above</v>
      </c>
      <c r="H142" s="8"/>
    </row>
    <row r="143" spans="1:8" x14ac:dyDescent="0.3">
      <c r="A143" t="s">
        <v>108</v>
      </c>
      <c r="B143" s="6">
        <v>46142</v>
      </c>
      <c r="C143" s="7">
        <v>57827919</v>
      </c>
      <c r="D143" t="s">
        <v>13</v>
      </c>
      <c r="E143" s="8">
        <v>31860</v>
      </c>
      <c r="F143" t="str">
        <f t="shared" si="2"/>
        <v>above</v>
      </c>
      <c r="H143" s="8"/>
    </row>
    <row r="144" spans="1:8" x14ac:dyDescent="0.3">
      <c r="A144" t="s">
        <v>108</v>
      </c>
      <c r="B144" s="6">
        <v>46142</v>
      </c>
      <c r="C144" s="7">
        <v>57932157</v>
      </c>
      <c r="D144" t="s">
        <v>13</v>
      </c>
      <c r="E144" s="8">
        <v>51237.599999999999</v>
      </c>
      <c r="F144" t="str">
        <f t="shared" si="2"/>
        <v>above</v>
      </c>
      <c r="H144" s="8"/>
    </row>
    <row r="145" spans="1:8" x14ac:dyDescent="0.3">
      <c r="A145" t="s">
        <v>109</v>
      </c>
      <c r="B145" s="6">
        <v>46142</v>
      </c>
      <c r="C145" s="7">
        <v>57768113</v>
      </c>
      <c r="D145" t="s">
        <v>110</v>
      </c>
      <c r="E145" s="8">
        <v>40012.1</v>
      </c>
      <c r="F145" t="str">
        <f t="shared" si="2"/>
        <v>above</v>
      </c>
      <c r="H145" s="8"/>
    </row>
    <row r="146" spans="1:8" x14ac:dyDescent="0.3">
      <c r="A146" t="s">
        <v>111</v>
      </c>
      <c r="B146" s="6">
        <v>46142</v>
      </c>
      <c r="C146" s="7">
        <v>57955256</v>
      </c>
      <c r="D146" t="s">
        <v>36</v>
      </c>
      <c r="E146" s="8">
        <v>55051.48</v>
      </c>
      <c r="F146" t="str">
        <f t="shared" si="2"/>
        <v>above</v>
      </c>
      <c r="H146" s="8"/>
    </row>
    <row r="147" spans="1:8" x14ac:dyDescent="0.3">
      <c r="A147" t="s">
        <v>112</v>
      </c>
      <c r="B147" s="6">
        <v>46142</v>
      </c>
      <c r="C147" s="7">
        <v>57967663</v>
      </c>
      <c r="D147" t="s">
        <v>28</v>
      </c>
      <c r="E147" s="8">
        <v>29650.440000000002</v>
      </c>
      <c r="F147" t="str">
        <f t="shared" si="2"/>
        <v>above</v>
      </c>
      <c r="H147" s="8"/>
    </row>
    <row r="148" spans="1:8" x14ac:dyDescent="0.3">
      <c r="A148" t="s">
        <v>113</v>
      </c>
      <c r="B148" s="6">
        <v>46142</v>
      </c>
      <c r="C148" s="7">
        <v>57768585</v>
      </c>
      <c r="D148" t="s">
        <v>114</v>
      </c>
      <c r="E148" s="8">
        <v>37334.75</v>
      </c>
      <c r="F148" t="str">
        <f t="shared" si="2"/>
        <v>above</v>
      </c>
      <c r="H148" s="8"/>
    </row>
    <row r="149" spans="1:8" x14ac:dyDescent="0.3">
      <c r="A149" t="s">
        <v>115</v>
      </c>
      <c r="B149" s="6">
        <v>46142</v>
      </c>
      <c r="C149" s="7">
        <v>57732794</v>
      </c>
      <c r="D149" t="s">
        <v>13</v>
      </c>
      <c r="E149" s="8">
        <v>54000</v>
      </c>
      <c r="F149" t="str">
        <f t="shared" si="2"/>
        <v>above</v>
      </c>
      <c r="H149" s="8"/>
    </row>
    <row r="150" spans="1:8" x14ac:dyDescent="0.3">
      <c r="A150" t="s">
        <v>115</v>
      </c>
      <c r="B150" s="6">
        <v>46142</v>
      </c>
      <c r="C150" s="7">
        <v>57763177</v>
      </c>
      <c r="D150" t="s">
        <v>13</v>
      </c>
      <c r="E150" s="8">
        <v>108000</v>
      </c>
      <c r="F150" t="str">
        <f t="shared" si="2"/>
        <v>above</v>
      </c>
      <c r="H150" s="8"/>
    </row>
    <row r="151" spans="1:8" x14ac:dyDescent="0.3">
      <c r="A151" t="s">
        <v>115</v>
      </c>
      <c r="B151" s="6">
        <v>46142</v>
      </c>
      <c r="C151" s="7">
        <v>57796873</v>
      </c>
      <c r="D151" t="s">
        <v>13</v>
      </c>
      <c r="E151" s="8">
        <v>39816</v>
      </c>
      <c r="F151" t="str">
        <f t="shared" si="2"/>
        <v>above</v>
      </c>
      <c r="H151" s="8"/>
    </row>
    <row r="152" spans="1:8" x14ac:dyDescent="0.3">
      <c r="A152" t="s">
        <v>115</v>
      </c>
      <c r="B152" s="6">
        <v>46142</v>
      </c>
      <c r="C152" s="7">
        <v>57815617</v>
      </c>
      <c r="D152" t="s">
        <v>13</v>
      </c>
      <c r="E152" s="8">
        <v>57600</v>
      </c>
      <c r="F152" t="str">
        <f t="shared" si="2"/>
        <v>above</v>
      </c>
      <c r="H152" s="8"/>
    </row>
    <row r="153" spans="1:8" x14ac:dyDescent="0.3">
      <c r="A153" t="s">
        <v>115</v>
      </c>
      <c r="B153" s="6">
        <v>46142</v>
      </c>
      <c r="C153" s="7">
        <v>57853234</v>
      </c>
      <c r="D153" t="s">
        <v>13</v>
      </c>
      <c r="E153" s="8">
        <v>96102.12000000001</v>
      </c>
      <c r="F153" t="str">
        <f t="shared" si="2"/>
        <v>above</v>
      </c>
      <c r="H153" s="8"/>
    </row>
    <row r="154" spans="1:8" x14ac:dyDescent="0.3">
      <c r="A154" t="s">
        <v>115</v>
      </c>
      <c r="B154" s="6">
        <v>46142</v>
      </c>
      <c r="C154" s="7">
        <v>57879493</v>
      </c>
      <c r="D154" t="s">
        <v>13</v>
      </c>
      <c r="E154" s="8">
        <v>37272</v>
      </c>
      <c r="F154" t="str">
        <f t="shared" si="2"/>
        <v>above</v>
      </c>
      <c r="H154" s="8"/>
    </row>
    <row r="155" spans="1:8" x14ac:dyDescent="0.3">
      <c r="A155" t="s">
        <v>115</v>
      </c>
      <c r="B155" s="6">
        <v>46142</v>
      </c>
      <c r="C155" s="7">
        <v>57879514</v>
      </c>
      <c r="D155" t="s">
        <v>13</v>
      </c>
      <c r="E155" s="8">
        <v>104346.66</v>
      </c>
      <c r="F155" t="str">
        <f t="shared" si="2"/>
        <v>above</v>
      </c>
      <c r="H155" s="8"/>
    </row>
    <row r="156" spans="1:8" x14ac:dyDescent="0.3">
      <c r="A156" t="s">
        <v>115</v>
      </c>
      <c r="B156" s="6">
        <v>46142</v>
      </c>
      <c r="C156" s="7">
        <v>57879743</v>
      </c>
      <c r="D156" t="s">
        <v>13</v>
      </c>
      <c r="E156" s="8">
        <v>72000</v>
      </c>
      <c r="F156" t="str">
        <f t="shared" si="2"/>
        <v>above</v>
      </c>
      <c r="H156" s="8"/>
    </row>
    <row r="157" spans="1:8" x14ac:dyDescent="0.3">
      <c r="A157" t="s">
        <v>115</v>
      </c>
      <c r="B157" s="6">
        <v>46142</v>
      </c>
      <c r="C157" s="7">
        <v>57908736</v>
      </c>
      <c r="D157" t="s">
        <v>13</v>
      </c>
      <c r="E157" s="8">
        <v>72000</v>
      </c>
      <c r="F157" t="str">
        <f t="shared" si="2"/>
        <v>above</v>
      </c>
      <c r="H157" s="8"/>
    </row>
    <row r="158" spans="1:8" x14ac:dyDescent="0.3">
      <c r="A158" t="s">
        <v>115</v>
      </c>
      <c r="B158" s="6">
        <v>46142</v>
      </c>
      <c r="C158" s="7">
        <v>57949349</v>
      </c>
      <c r="D158" t="s">
        <v>13</v>
      </c>
      <c r="E158" s="8">
        <v>90000</v>
      </c>
      <c r="F158" t="str">
        <f t="shared" si="2"/>
        <v>above</v>
      </c>
      <c r="H158" s="8"/>
    </row>
    <row r="159" spans="1:8" x14ac:dyDescent="0.3">
      <c r="A159" t="s">
        <v>115</v>
      </c>
      <c r="B159" s="6">
        <v>46142</v>
      </c>
      <c r="C159" s="7">
        <v>57980768</v>
      </c>
      <c r="D159" t="s">
        <v>13</v>
      </c>
      <c r="E159" s="8">
        <v>38832</v>
      </c>
      <c r="F159" t="str">
        <f t="shared" si="2"/>
        <v>above</v>
      </c>
      <c r="H159" s="8"/>
    </row>
    <row r="160" spans="1:8" x14ac:dyDescent="0.3">
      <c r="A160" t="s">
        <v>116</v>
      </c>
      <c r="B160" s="6">
        <v>46142</v>
      </c>
      <c r="C160" s="7">
        <v>57952329</v>
      </c>
      <c r="D160" t="s">
        <v>64</v>
      </c>
      <c r="E160" s="8">
        <v>112760.75</v>
      </c>
      <c r="F160" t="str">
        <f t="shared" si="2"/>
        <v>above</v>
      </c>
      <c r="H160" s="8"/>
    </row>
    <row r="161" spans="1:8" x14ac:dyDescent="0.3">
      <c r="A161" t="s">
        <v>116</v>
      </c>
      <c r="B161" s="6">
        <v>46142</v>
      </c>
      <c r="C161" s="7">
        <v>57952337</v>
      </c>
      <c r="D161" t="s">
        <v>64</v>
      </c>
      <c r="E161" s="8">
        <v>112802.46</v>
      </c>
      <c r="F161" t="str">
        <f t="shared" si="2"/>
        <v>above</v>
      </c>
      <c r="H161" s="8"/>
    </row>
    <row r="162" spans="1:8" x14ac:dyDescent="0.3">
      <c r="A162" t="s">
        <v>117</v>
      </c>
      <c r="B162" s="6">
        <v>46142</v>
      </c>
      <c r="C162" s="7">
        <v>57777950</v>
      </c>
      <c r="D162" t="s">
        <v>13</v>
      </c>
      <c r="E162" s="8">
        <v>25392</v>
      </c>
      <c r="F162" t="str">
        <f t="shared" si="2"/>
        <v>above</v>
      </c>
      <c r="H162" s="8"/>
    </row>
    <row r="163" spans="1:8" x14ac:dyDescent="0.3">
      <c r="A163" t="s">
        <v>117</v>
      </c>
      <c r="B163" s="6">
        <v>46142</v>
      </c>
      <c r="C163" s="7">
        <v>57841455</v>
      </c>
      <c r="D163" t="s">
        <v>13</v>
      </c>
      <c r="E163" s="8">
        <v>60940.800000000003</v>
      </c>
      <c r="F163" t="str">
        <f t="shared" si="2"/>
        <v>above</v>
      </c>
      <c r="H163" s="8"/>
    </row>
    <row r="164" spans="1:8" x14ac:dyDescent="0.3">
      <c r="A164" t="s">
        <v>117</v>
      </c>
      <c r="B164" s="6">
        <v>46142</v>
      </c>
      <c r="C164" s="7">
        <v>57880959</v>
      </c>
      <c r="D164" t="s">
        <v>13</v>
      </c>
      <c r="E164" s="8">
        <v>30470.400000000001</v>
      </c>
      <c r="F164" t="str">
        <f t="shared" si="2"/>
        <v>above</v>
      </c>
      <c r="H164" s="8"/>
    </row>
    <row r="165" spans="1:8" x14ac:dyDescent="0.3">
      <c r="A165" t="s">
        <v>117</v>
      </c>
      <c r="B165" s="6">
        <v>46142</v>
      </c>
      <c r="C165" s="7">
        <v>57881584</v>
      </c>
      <c r="D165" t="s">
        <v>18</v>
      </c>
      <c r="E165" s="8">
        <v>34208.259999999995</v>
      </c>
      <c r="F165" t="str">
        <f>IF(E165&gt;25000,"above","under")</f>
        <v>above</v>
      </c>
      <c r="H165" s="8"/>
    </row>
    <row r="166" spans="1:8" x14ac:dyDescent="0.3">
      <c r="A166" t="s">
        <v>118</v>
      </c>
      <c r="B166" s="6">
        <v>46142</v>
      </c>
      <c r="C166" s="7">
        <v>57902008</v>
      </c>
      <c r="D166" t="s">
        <v>36</v>
      </c>
      <c r="E166" s="8">
        <v>61934.400000000001</v>
      </c>
      <c r="F166" t="str">
        <f t="shared" si="2"/>
        <v>above</v>
      </c>
      <c r="H166" s="8"/>
    </row>
    <row r="167" spans="1:8" x14ac:dyDescent="0.3">
      <c r="A167" t="s">
        <v>119</v>
      </c>
      <c r="B167" s="6">
        <v>46142</v>
      </c>
      <c r="C167" s="7">
        <v>57756321</v>
      </c>
      <c r="D167" t="s">
        <v>36</v>
      </c>
      <c r="E167" s="8">
        <v>49864.81</v>
      </c>
      <c r="F167" t="str">
        <f t="shared" si="2"/>
        <v>above</v>
      </c>
      <c r="H167" s="8"/>
    </row>
    <row r="168" spans="1:8" x14ac:dyDescent="0.3">
      <c r="A168" t="s">
        <v>120</v>
      </c>
      <c r="B168" s="6">
        <v>46142</v>
      </c>
      <c r="C168" s="7">
        <v>57729405</v>
      </c>
      <c r="D168" t="s">
        <v>121</v>
      </c>
      <c r="E168" s="8">
        <v>37750</v>
      </c>
      <c r="F168" t="str">
        <f t="shared" si="2"/>
        <v>above</v>
      </c>
      <c r="H168" s="8"/>
    </row>
    <row r="169" spans="1:8" x14ac:dyDescent="0.3">
      <c r="A169" t="s">
        <v>120</v>
      </c>
      <c r="B169" s="6">
        <v>46142</v>
      </c>
      <c r="C169" s="7">
        <v>57780595</v>
      </c>
      <c r="D169" t="s">
        <v>121</v>
      </c>
      <c r="E169" s="8">
        <v>56960.88</v>
      </c>
      <c r="F169" t="str">
        <f t="shared" si="2"/>
        <v>above</v>
      </c>
      <c r="H169" s="8"/>
    </row>
    <row r="170" spans="1:8" x14ac:dyDescent="0.3">
      <c r="A170" t="s">
        <v>120</v>
      </c>
      <c r="B170" s="6">
        <v>46142</v>
      </c>
      <c r="C170" s="7">
        <v>57840422</v>
      </c>
      <c r="D170" t="s">
        <v>121</v>
      </c>
      <c r="E170" s="8">
        <v>37750</v>
      </c>
      <c r="F170" t="str">
        <f t="shared" si="2"/>
        <v>above</v>
      </c>
      <c r="H170" s="8"/>
    </row>
    <row r="171" spans="1:8" x14ac:dyDescent="0.3">
      <c r="A171" t="s">
        <v>120</v>
      </c>
      <c r="B171" s="6">
        <v>46142</v>
      </c>
      <c r="C171" s="7">
        <v>57881581</v>
      </c>
      <c r="D171" t="s">
        <v>122</v>
      </c>
      <c r="E171" s="8">
        <v>37011.599999999999</v>
      </c>
      <c r="F171" t="str">
        <f t="shared" si="2"/>
        <v>above</v>
      </c>
      <c r="H171" s="8"/>
    </row>
    <row r="172" spans="1:8" x14ac:dyDescent="0.3">
      <c r="A172" t="s">
        <v>123</v>
      </c>
      <c r="B172" s="6">
        <v>46142</v>
      </c>
      <c r="C172" s="7">
        <v>57732208</v>
      </c>
      <c r="D172" t="s">
        <v>28</v>
      </c>
      <c r="E172" s="8">
        <v>100538.16</v>
      </c>
      <c r="F172" t="str">
        <f t="shared" si="2"/>
        <v>above</v>
      </c>
      <c r="H172" s="8"/>
    </row>
    <row r="173" spans="1:8" x14ac:dyDescent="0.3">
      <c r="A173" t="s">
        <v>123</v>
      </c>
      <c r="B173" s="6">
        <v>46142</v>
      </c>
      <c r="C173" s="7">
        <v>57741895</v>
      </c>
      <c r="D173" t="s">
        <v>124</v>
      </c>
      <c r="E173" s="8">
        <v>73500</v>
      </c>
      <c r="F173" t="str">
        <f t="shared" si="2"/>
        <v>above</v>
      </c>
      <c r="H173" s="8"/>
    </row>
    <row r="174" spans="1:8" x14ac:dyDescent="0.3">
      <c r="A174" t="s">
        <v>125</v>
      </c>
      <c r="B174" s="6">
        <v>46142</v>
      </c>
      <c r="C174" s="7">
        <v>57766431</v>
      </c>
      <c r="D174" t="s">
        <v>51</v>
      </c>
      <c r="E174" s="8">
        <v>58700.039999999994</v>
      </c>
      <c r="F174" t="str">
        <f t="shared" si="2"/>
        <v>above</v>
      </c>
      <c r="H174" s="8"/>
    </row>
    <row r="175" spans="1:8" x14ac:dyDescent="0.3">
      <c r="A175" t="s">
        <v>126</v>
      </c>
      <c r="B175" s="6">
        <v>46142</v>
      </c>
      <c r="C175" s="7">
        <v>57927805</v>
      </c>
      <c r="D175" t="s">
        <v>103</v>
      </c>
      <c r="E175" s="8">
        <v>57015.53</v>
      </c>
      <c r="F175" t="str">
        <f t="shared" si="2"/>
        <v>above</v>
      </c>
      <c r="H175" s="8"/>
    </row>
    <row r="176" spans="1:8" x14ac:dyDescent="0.3">
      <c r="A176" t="s">
        <v>127</v>
      </c>
      <c r="B176" s="6">
        <v>46142</v>
      </c>
      <c r="C176" s="7">
        <v>57955178</v>
      </c>
      <c r="D176" t="s">
        <v>121</v>
      </c>
      <c r="E176" s="8">
        <v>48000</v>
      </c>
      <c r="F176" t="str">
        <f t="shared" si="2"/>
        <v>above</v>
      </c>
      <c r="H176" s="8"/>
    </row>
    <row r="177" spans="1:8" x14ac:dyDescent="0.3">
      <c r="A177" t="s">
        <v>128</v>
      </c>
      <c r="B177" s="6">
        <v>46142</v>
      </c>
      <c r="C177" s="7">
        <v>57753856</v>
      </c>
      <c r="D177" t="s">
        <v>36</v>
      </c>
      <c r="E177" s="8">
        <v>302075.32</v>
      </c>
      <c r="F177" t="str">
        <f t="shared" si="2"/>
        <v>above</v>
      </c>
      <c r="H177" s="8"/>
    </row>
    <row r="178" spans="1:8" x14ac:dyDescent="0.3">
      <c r="A178" t="s">
        <v>128</v>
      </c>
      <c r="B178" s="6">
        <v>46142</v>
      </c>
      <c r="C178" s="7">
        <v>57753869</v>
      </c>
      <c r="D178" t="s">
        <v>36</v>
      </c>
      <c r="E178" s="8">
        <v>103841.22</v>
      </c>
      <c r="F178" t="str">
        <f t="shared" si="2"/>
        <v>above</v>
      </c>
      <c r="H178" s="8"/>
    </row>
    <row r="179" spans="1:8" x14ac:dyDescent="0.3">
      <c r="A179" t="s">
        <v>129</v>
      </c>
      <c r="B179" s="6">
        <v>46142</v>
      </c>
      <c r="C179" s="7">
        <v>57943301</v>
      </c>
      <c r="D179" t="s">
        <v>130</v>
      </c>
      <c r="E179" s="8">
        <v>31611.599999999999</v>
      </c>
      <c r="F179" t="str">
        <f t="shared" si="2"/>
        <v>above</v>
      </c>
      <c r="H179" s="8"/>
    </row>
    <row r="180" spans="1:8" x14ac:dyDescent="0.3">
      <c r="A180" t="s">
        <v>131</v>
      </c>
      <c r="B180" s="6">
        <v>46142</v>
      </c>
      <c r="C180" s="7">
        <v>57370631</v>
      </c>
      <c r="D180" t="s">
        <v>132</v>
      </c>
      <c r="E180" s="8">
        <v>109830.8</v>
      </c>
      <c r="F180" t="str">
        <f t="shared" si="2"/>
        <v>above</v>
      </c>
      <c r="H180" s="8"/>
    </row>
    <row r="181" spans="1:8" x14ac:dyDescent="0.3">
      <c r="A181" t="s">
        <v>131</v>
      </c>
      <c r="B181" s="6">
        <v>46142</v>
      </c>
      <c r="C181" s="7">
        <v>57706207</v>
      </c>
      <c r="D181" t="s">
        <v>133</v>
      </c>
      <c r="E181" s="8">
        <v>1239444.55</v>
      </c>
      <c r="F181" t="str">
        <f t="shared" si="2"/>
        <v>above</v>
      </c>
      <c r="H181" s="8"/>
    </row>
    <row r="182" spans="1:8" x14ac:dyDescent="0.3">
      <c r="A182" t="s">
        <v>131</v>
      </c>
      <c r="B182" s="6">
        <v>46142</v>
      </c>
      <c r="C182" s="7">
        <v>57781069</v>
      </c>
      <c r="D182" t="s">
        <v>43</v>
      </c>
      <c r="E182" s="8">
        <v>66929.83</v>
      </c>
      <c r="F182" t="str">
        <f t="shared" si="2"/>
        <v>above</v>
      </c>
      <c r="H182" s="8"/>
    </row>
    <row r="183" spans="1:8" x14ac:dyDescent="0.3">
      <c r="A183" t="s">
        <v>131</v>
      </c>
      <c r="B183" s="6">
        <v>46142</v>
      </c>
      <c r="C183" s="7">
        <v>57796616</v>
      </c>
      <c r="D183" t="s">
        <v>133</v>
      </c>
      <c r="E183" s="8">
        <v>1174028.3</v>
      </c>
      <c r="F183" t="str">
        <f t="shared" si="2"/>
        <v>above</v>
      </c>
      <c r="H183" s="8"/>
    </row>
    <row r="184" spans="1:8" x14ac:dyDescent="0.3">
      <c r="A184" t="s">
        <v>131</v>
      </c>
      <c r="B184" s="6">
        <v>46142</v>
      </c>
      <c r="C184" s="7">
        <v>57846002</v>
      </c>
      <c r="D184" t="s">
        <v>43</v>
      </c>
      <c r="E184" s="8">
        <v>257542.90000000002</v>
      </c>
      <c r="F184" t="str">
        <f t="shared" si="2"/>
        <v>above</v>
      </c>
      <c r="H184" s="8"/>
    </row>
    <row r="185" spans="1:8" x14ac:dyDescent="0.3">
      <c r="A185" t="s">
        <v>131</v>
      </c>
      <c r="B185" s="6">
        <v>46142</v>
      </c>
      <c r="C185" s="7">
        <v>57855699</v>
      </c>
      <c r="D185" t="s">
        <v>43</v>
      </c>
      <c r="E185" s="8">
        <v>51779.92</v>
      </c>
      <c r="F185" t="str">
        <f t="shared" si="2"/>
        <v>above</v>
      </c>
      <c r="H185" s="8"/>
    </row>
    <row r="186" spans="1:8" x14ac:dyDescent="0.3">
      <c r="A186" t="s">
        <v>131</v>
      </c>
      <c r="B186" s="6">
        <v>46142</v>
      </c>
      <c r="C186" s="7">
        <v>57856695</v>
      </c>
      <c r="D186" t="s">
        <v>133</v>
      </c>
      <c r="E186" s="8">
        <v>1340112.48</v>
      </c>
      <c r="F186" t="str">
        <f t="shared" si="2"/>
        <v>above</v>
      </c>
      <c r="H186" s="8"/>
    </row>
    <row r="187" spans="1:8" x14ac:dyDescent="0.3">
      <c r="A187" t="s">
        <v>131</v>
      </c>
      <c r="B187" s="6">
        <v>46142</v>
      </c>
      <c r="C187" s="7">
        <v>57857102</v>
      </c>
      <c r="D187" t="s">
        <v>43</v>
      </c>
      <c r="E187" s="8">
        <v>60883.199999999997</v>
      </c>
      <c r="F187" t="str">
        <f t="shared" si="2"/>
        <v>above</v>
      </c>
      <c r="H187" s="8"/>
    </row>
    <row r="188" spans="1:8" x14ac:dyDescent="0.3">
      <c r="A188" t="s">
        <v>131</v>
      </c>
      <c r="B188" s="6">
        <v>46142</v>
      </c>
      <c r="C188" s="7">
        <v>57900364</v>
      </c>
      <c r="D188" t="s">
        <v>133</v>
      </c>
      <c r="E188" s="8">
        <v>922761.97</v>
      </c>
      <c r="F188" t="str">
        <f t="shared" si="2"/>
        <v>above</v>
      </c>
      <c r="H188" s="8"/>
    </row>
    <row r="189" spans="1:8" x14ac:dyDescent="0.3">
      <c r="A189" t="s">
        <v>131</v>
      </c>
      <c r="B189" s="6">
        <v>46142</v>
      </c>
      <c r="C189" s="7">
        <v>57912671</v>
      </c>
      <c r="D189" t="s">
        <v>43</v>
      </c>
      <c r="E189" s="8">
        <v>34176.239999999998</v>
      </c>
      <c r="F189" t="str">
        <f t="shared" si="2"/>
        <v>above</v>
      </c>
      <c r="H189" s="8"/>
    </row>
    <row r="190" spans="1:8" x14ac:dyDescent="0.3">
      <c r="A190" t="s">
        <v>134</v>
      </c>
      <c r="B190" s="6">
        <v>46142</v>
      </c>
      <c r="C190" s="7">
        <v>57741919</v>
      </c>
      <c r="D190" t="s">
        <v>135</v>
      </c>
      <c r="E190" s="8">
        <v>27618.71</v>
      </c>
      <c r="F190" t="str">
        <f t="shared" si="2"/>
        <v>above</v>
      </c>
      <c r="H190" s="8"/>
    </row>
    <row r="191" spans="1:8" x14ac:dyDescent="0.3">
      <c r="A191" t="s">
        <v>136</v>
      </c>
      <c r="B191" s="6">
        <v>46142</v>
      </c>
      <c r="C191" s="7">
        <v>57955280</v>
      </c>
      <c r="D191" t="s">
        <v>56</v>
      </c>
      <c r="E191" s="8">
        <v>33256.019999999997</v>
      </c>
      <c r="F191" t="str">
        <f t="shared" si="2"/>
        <v>above</v>
      </c>
      <c r="H191" s="8"/>
    </row>
    <row r="192" spans="1:8" x14ac:dyDescent="0.3">
      <c r="A192" t="s">
        <v>137</v>
      </c>
      <c r="B192" s="6">
        <v>46142</v>
      </c>
      <c r="C192" s="7">
        <v>57742009</v>
      </c>
      <c r="D192" t="s">
        <v>138</v>
      </c>
      <c r="E192" s="8">
        <v>29887.440000000002</v>
      </c>
      <c r="F192" t="str">
        <f t="shared" si="2"/>
        <v>above</v>
      </c>
      <c r="H192" s="8"/>
    </row>
    <row r="193" spans="1:8" x14ac:dyDescent="0.3">
      <c r="A193" t="s">
        <v>137</v>
      </c>
      <c r="B193" s="6">
        <v>46142</v>
      </c>
      <c r="C193" s="7">
        <v>57742025</v>
      </c>
      <c r="D193" t="s">
        <v>36</v>
      </c>
      <c r="E193" s="8">
        <v>28987.200000000001</v>
      </c>
      <c r="F193" t="str">
        <f t="shared" si="2"/>
        <v>above</v>
      </c>
      <c r="H193" s="8"/>
    </row>
    <row r="194" spans="1:8" x14ac:dyDescent="0.3">
      <c r="A194" t="s">
        <v>139</v>
      </c>
      <c r="B194" s="6">
        <v>46142</v>
      </c>
      <c r="C194" s="7">
        <v>57780651</v>
      </c>
      <c r="D194" t="s">
        <v>140</v>
      </c>
      <c r="E194" s="8">
        <v>29550</v>
      </c>
      <c r="F194" t="str">
        <f t="shared" si="2"/>
        <v>above</v>
      </c>
      <c r="H194" s="8"/>
    </row>
    <row r="195" spans="1:8" x14ac:dyDescent="0.3">
      <c r="A195" t="s">
        <v>141</v>
      </c>
      <c r="B195" s="6">
        <v>46142</v>
      </c>
      <c r="C195" s="7">
        <v>57729898</v>
      </c>
      <c r="D195" t="s">
        <v>28</v>
      </c>
      <c r="E195" s="8">
        <v>28224</v>
      </c>
      <c r="F195" t="str">
        <f t="shared" si="2"/>
        <v>above</v>
      </c>
      <c r="H195" s="8"/>
    </row>
    <row r="196" spans="1:8" x14ac:dyDescent="0.3">
      <c r="A196" t="s">
        <v>141</v>
      </c>
      <c r="B196" s="6">
        <v>46142</v>
      </c>
      <c r="C196" s="7">
        <v>57729903</v>
      </c>
      <c r="D196" t="s">
        <v>28</v>
      </c>
      <c r="E196" s="8">
        <v>29778</v>
      </c>
      <c r="F196" t="str">
        <f t="shared" si="2"/>
        <v>above</v>
      </c>
      <c r="H196" s="8"/>
    </row>
    <row r="197" spans="1:8" x14ac:dyDescent="0.3">
      <c r="A197" t="s">
        <v>141</v>
      </c>
      <c r="B197" s="6">
        <v>46142</v>
      </c>
      <c r="C197" s="7">
        <v>57881592</v>
      </c>
      <c r="D197" t="s">
        <v>142</v>
      </c>
      <c r="E197" s="8">
        <v>28236.22</v>
      </c>
      <c r="F197" t="str">
        <f t="shared" si="2"/>
        <v>above</v>
      </c>
      <c r="H197" s="8"/>
    </row>
    <row r="198" spans="1:8" x14ac:dyDescent="0.3">
      <c r="A198" t="s">
        <v>143</v>
      </c>
      <c r="B198" s="6">
        <v>46142</v>
      </c>
      <c r="C198" s="7">
        <v>57747935</v>
      </c>
      <c r="D198" t="s">
        <v>92</v>
      </c>
      <c r="E198" s="8">
        <v>98808.960000000006</v>
      </c>
      <c r="F198" t="str">
        <f t="shared" si="2"/>
        <v>above</v>
      </c>
      <c r="H198" s="8"/>
    </row>
    <row r="199" spans="1:8" x14ac:dyDescent="0.3">
      <c r="A199" t="s">
        <v>144</v>
      </c>
      <c r="B199" s="6">
        <v>46142</v>
      </c>
      <c r="C199" s="7">
        <v>57874731</v>
      </c>
      <c r="D199" t="s">
        <v>64</v>
      </c>
      <c r="E199" s="8">
        <v>25690</v>
      </c>
      <c r="F199" t="str">
        <f t="shared" si="2"/>
        <v>above</v>
      </c>
      <c r="H199" s="8"/>
    </row>
    <row r="200" spans="1:8" x14ac:dyDescent="0.3">
      <c r="A200" t="s">
        <v>145</v>
      </c>
      <c r="B200" s="6">
        <v>46142</v>
      </c>
      <c r="C200" s="7">
        <v>57742216</v>
      </c>
      <c r="D200" t="s">
        <v>36</v>
      </c>
      <c r="E200" s="8">
        <v>296623.2</v>
      </c>
      <c r="F200" t="str">
        <f t="shared" si="2"/>
        <v>above</v>
      </c>
      <c r="H200" s="8"/>
    </row>
    <row r="201" spans="1:8" x14ac:dyDescent="0.3">
      <c r="A201" t="s">
        <v>146</v>
      </c>
      <c r="B201" s="6">
        <v>46142</v>
      </c>
      <c r="C201" s="7">
        <v>57753817</v>
      </c>
      <c r="D201" t="s">
        <v>54</v>
      </c>
      <c r="E201" s="8">
        <v>77243.67</v>
      </c>
      <c r="F201" t="str">
        <f t="shared" si="2"/>
        <v>above</v>
      </c>
      <c r="H201" s="8"/>
    </row>
    <row r="202" spans="1:8" x14ac:dyDescent="0.3">
      <c r="A202" t="s">
        <v>147</v>
      </c>
      <c r="B202" s="6">
        <v>46142</v>
      </c>
      <c r="C202" s="7">
        <v>57738531</v>
      </c>
      <c r="D202" t="s">
        <v>148</v>
      </c>
      <c r="E202" s="8">
        <v>3615360</v>
      </c>
      <c r="F202" t="str">
        <f t="shared" si="2"/>
        <v>above</v>
      </c>
      <c r="H202" s="8"/>
    </row>
    <row r="203" spans="1:8" x14ac:dyDescent="0.3">
      <c r="A203" t="s">
        <v>147</v>
      </c>
      <c r="B203" s="6">
        <v>46142</v>
      </c>
      <c r="C203" s="7">
        <v>57952341</v>
      </c>
      <c r="D203" t="s">
        <v>56</v>
      </c>
      <c r="E203" s="8">
        <v>78082.789999999994</v>
      </c>
      <c r="F203" t="str">
        <f t="shared" ref="F203:F266" si="3">IF(E203&gt;25000,"above","under")</f>
        <v>above</v>
      </c>
      <c r="H203" s="8"/>
    </row>
    <row r="204" spans="1:8" x14ac:dyDescent="0.3">
      <c r="A204" t="s">
        <v>149</v>
      </c>
      <c r="B204" s="6">
        <v>46142</v>
      </c>
      <c r="C204" s="7">
        <v>57753713</v>
      </c>
      <c r="D204" t="s">
        <v>15</v>
      </c>
      <c r="E204" s="8">
        <v>52800</v>
      </c>
      <c r="F204" t="str">
        <f t="shared" si="3"/>
        <v>above</v>
      </c>
      <c r="H204" s="8"/>
    </row>
    <row r="205" spans="1:8" x14ac:dyDescent="0.3">
      <c r="A205" t="s">
        <v>150</v>
      </c>
      <c r="B205" s="6">
        <v>46142</v>
      </c>
      <c r="C205" s="7">
        <v>57904205</v>
      </c>
      <c r="D205" t="s">
        <v>36</v>
      </c>
      <c r="E205" s="8">
        <v>52213.8</v>
      </c>
      <c r="F205" t="str">
        <f t="shared" si="3"/>
        <v>above</v>
      </c>
      <c r="H205" s="8"/>
    </row>
    <row r="206" spans="1:8" x14ac:dyDescent="0.3">
      <c r="A206" t="s">
        <v>150</v>
      </c>
      <c r="B206" s="6">
        <v>46142</v>
      </c>
      <c r="C206" s="7">
        <v>57955263</v>
      </c>
      <c r="D206" t="s">
        <v>36</v>
      </c>
      <c r="E206" s="8">
        <v>34372.339999999997</v>
      </c>
      <c r="F206" t="str">
        <f t="shared" si="3"/>
        <v>above</v>
      </c>
      <c r="H206" s="8"/>
    </row>
    <row r="207" spans="1:8" x14ac:dyDescent="0.3">
      <c r="A207" t="s">
        <v>151</v>
      </c>
      <c r="B207" s="6">
        <v>46142</v>
      </c>
      <c r="C207" s="7">
        <v>57756332</v>
      </c>
      <c r="D207" t="s">
        <v>36</v>
      </c>
      <c r="E207" s="8">
        <v>25678.06</v>
      </c>
      <c r="F207" t="str">
        <f t="shared" si="3"/>
        <v>above</v>
      </c>
      <c r="H207" s="8"/>
    </row>
    <row r="208" spans="1:8" x14ac:dyDescent="0.3">
      <c r="A208" t="s">
        <v>152</v>
      </c>
      <c r="B208" s="6">
        <v>46142</v>
      </c>
      <c r="C208" s="7">
        <v>57768786</v>
      </c>
      <c r="D208" t="s">
        <v>48</v>
      </c>
      <c r="E208" s="8">
        <v>39642.92</v>
      </c>
      <c r="F208" t="str">
        <f t="shared" si="3"/>
        <v>above</v>
      </c>
      <c r="H208" s="8"/>
    </row>
    <row r="209" spans="1:8" x14ac:dyDescent="0.3">
      <c r="A209" t="s">
        <v>153</v>
      </c>
      <c r="B209" s="6">
        <v>46142</v>
      </c>
      <c r="C209" s="7">
        <v>57931017</v>
      </c>
      <c r="D209" t="s">
        <v>22</v>
      </c>
      <c r="E209" s="8">
        <v>89739.62</v>
      </c>
      <c r="F209" t="str">
        <f t="shared" si="3"/>
        <v>above</v>
      </c>
      <c r="H209" s="8"/>
    </row>
    <row r="210" spans="1:8" x14ac:dyDescent="0.3">
      <c r="A210" t="s">
        <v>154</v>
      </c>
      <c r="B210" s="6">
        <v>46142</v>
      </c>
      <c r="C210" s="7">
        <v>57726601</v>
      </c>
      <c r="D210" t="s">
        <v>36</v>
      </c>
      <c r="E210" s="8">
        <v>85437.87999999999</v>
      </c>
      <c r="F210" t="str">
        <f t="shared" si="3"/>
        <v>above</v>
      </c>
      <c r="H210" s="8"/>
    </row>
    <row r="211" spans="1:8" x14ac:dyDescent="0.3">
      <c r="A211" t="s">
        <v>155</v>
      </c>
      <c r="E211" s="8">
        <v>27364911.580000002</v>
      </c>
      <c r="F211" t="str">
        <f t="shared" si="3"/>
        <v>above</v>
      </c>
      <c r="H211" s="8"/>
    </row>
    <row r="212" spans="1:8" x14ac:dyDescent="0.3">
      <c r="F212" t="str">
        <f t="shared" si="3"/>
        <v>under</v>
      </c>
      <c r="H212" s="8"/>
    </row>
    <row r="213" spans="1:8" x14ac:dyDescent="0.3">
      <c r="F213" t="str">
        <f t="shared" si="3"/>
        <v>under</v>
      </c>
      <c r="H213" s="8"/>
    </row>
    <row r="214" spans="1:8" x14ac:dyDescent="0.3">
      <c r="F214" t="str">
        <f t="shared" si="3"/>
        <v>under</v>
      </c>
      <c r="H214" s="8"/>
    </row>
    <row r="215" spans="1:8" x14ac:dyDescent="0.3">
      <c r="F215" t="str">
        <f t="shared" si="3"/>
        <v>under</v>
      </c>
      <c r="H215" s="8"/>
    </row>
    <row r="216" spans="1:8" x14ac:dyDescent="0.3">
      <c r="F216" t="str">
        <f t="shared" si="3"/>
        <v>under</v>
      </c>
      <c r="H216" s="8"/>
    </row>
    <row r="217" spans="1:8" x14ac:dyDescent="0.3">
      <c r="F217" t="str">
        <f t="shared" si="3"/>
        <v>under</v>
      </c>
      <c r="H217" s="8"/>
    </row>
    <row r="218" spans="1:8" x14ac:dyDescent="0.3">
      <c r="F218" t="str">
        <f t="shared" si="3"/>
        <v>under</v>
      </c>
      <c r="H218" s="8"/>
    </row>
    <row r="219" spans="1:8" x14ac:dyDescent="0.3">
      <c r="F219" t="str">
        <f t="shared" si="3"/>
        <v>under</v>
      </c>
      <c r="H219" s="8"/>
    </row>
    <row r="220" spans="1:8" x14ac:dyDescent="0.3">
      <c r="F220" t="str">
        <f t="shared" si="3"/>
        <v>under</v>
      </c>
      <c r="H220" s="8"/>
    </row>
    <row r="221" spans="1:8" x14ac:dyDescent="0.3">
      <c r="F221" t="str">
        <f t="shared" si="3"/>
        <v>under</v>
      </c>
      <c r="H221" s="8"/>
    </row>
    <row r="222" spans="1:8" x14ac:dyDescent="0.3">
      <c r="F222" t="str">
        <f t="shared" si="3"/>
        <v>under</v>
      </c>
      <c r="H222" s="8"/>
    </row>
    <row r="223" spans="1:8" x14ac:dyDescent="0.3">
      <c r="F223" t="str">
        <f t="shared" si="3"/>
        <v>under</v>
      </c>
      <c r="H223" s="8"/>
    </row>
    <row r="224" spans="1:8" x14ac:dyDescent="0.3">
      <c r="F224" t="str">
        <f t="shared" si="3"/>
        <v>under</v>
      </c>
      <c r="H224" s="8"/>
    </row>
    <row r="225" spans="6:8" x14ac:dyDescent="0.3">
      <c r="F225" t="str">
        <f t="shared" si="3"/>
        <v>under</v>
      </c>
      <c r="H225" s="8"/>
    </row>
    <row r="226" spans="6:8" x14ac:dyDescent="0.3">
      <c r="F226" t="str">
        <f t="shared" si="3"/>
        <v>under</v>
      </c>
      <c r="H226" s="8"/>
    </row>
    <row r="227" spans="6:8" x14ac:dyDescent="0.3">
      <c r="F227" t="str">
        <f t="shared" si="3"/>
        <v>under</v>
      </c>
      <c r="H227" s="8"/>
    </row>
    <row r="228" spans="6:8" x14ac:dyDescent="0.3">
      <c r="F228" t="str">
        <f t="shared" si="3"/>
        <v>under</v>
      </c>
      <c r="H228" s="8"/>
    </row>
    <row r="229" spans="6:8" x14ac:dyDescent="0.3">
      <c r="F229" t="str">
        <f t="shared" si="3"/>
        <v>under</v>
      </c>
      <c r="H229" s="8"/>
    </row>
    <row r="230" spans="6:8" x14ac:dyDescent="0.3">
      <c r="F230" t="str">
        <f t="shared" si="3"/>
        <v>under</v>
      </c>
      <c r="H230" s="8"/>
    </row>
    <row r="231" spans="6:8" x14ac:dyDescent="0.3">
      <c r="F231" t="str">
        <f t="shared" si="3"/>
        <v>under</v>
      </c>
      <c r="H231" s="8"/>
    </row>
    <row r="232" spans="6:8" x14ac:dyDescent="0.3">
      <c r="F232" t="str">
        <f t="shared" si="3"/>
        <v>under</v>
      </c>
      <c r="H232" s="8"/>
    </row>
    <row r="233" spans="6:8" x14ac:dyDescent="0.3">
      <c r="F233" t="str">
        <f t="shared" si="3"/>
        <v>under</v>
      </c>
      <c r="H233" s="8"/>
    </row>
    <row r="234" spans="6:8" x14ac:dyDescent="0.3">
      <c r="F234" t="str">
        <f t="shared" si="3"/>
        <v>under</v>
      </c>
      <c r="H234" s="8"/>
    </row>
    <row r="235" spans="6:8" x14ac:dyDescent="0.3">
      <c r="F235" t="str">
        <f t="shared" si="3"/>
        <v>under</v>
      </c>
      <c r="H235" s="8"/>
    </row>
    <row r="236" spans="6:8" x14ac:dyDescent="0.3">
      <c r="F236" t="str">
        <f t="shared" si="3"/>
        <v>under</v>
      </c>
      <c r="H236" s="8"/>
    </row>
    <row r="237" spans="6:8" x14ac:dyDescent="0.3">
      <c r="F237" t="str">
        <f t="shared" si="3"/>
        <v>under</v>
      </c>
      <c r="H237" s="8"/>
    </row>
    <row r="238" spans="6:8" x14ac:dyDescent="0.3">
      <c r="F238" t="str">
        <f t="shared" si="3"/>
        <v>under</v>
      </c>
      <c r="H238" s="8"/>
    </row>
    <row r="239" spans="6:8" x14ac:dyDescent="0.3">
      <c r="F239" t="str">
        <f t="shared" si="3"/>
        <v>under</v>
      </c>
      <c r="H239" s="8"/>
    </row>
    <row r="240" spans="6:8" x14ac:dyDescent="0.3">
      <c r="F240" t="str">
        <f t="shared" si="3"/>
        <v>under</v>
      </c>
      <c r="H240" s="8"/>
    </row>
    <row r="241" spans="6:8" x14ac:dyDescent="0.3">
      <c r="F241" t="str">
        <f t="shared" si="3"/>
        <v>under</v>
      </c>
      <c r="H241" s="8"/>
    </row>
    <row r="242" spans="6:8" x14ac:dyDescent="0.3">
      <c r="F242" t="str">
        <f t="shared" si="3"/>
        <v>under</v>
      </c>
      <c r="H242" s="8"/>
    </row>
    <row r="243" spans="6:8" x14ac:dyDescent="0.3">
      <c r="F243" t="str">
        <f t="shared" si="3"/>
        <v>under</v>
      </c>
      <c r="H243" s="8"/>
    </row>
    <row r="244" spans="6:8" x14ac:dyDescent="0.3">
      <c r="F244" t="str">
        <f t="shared" si="3"/>
        <v>under</v>
      </c>
      <c r="H244" s="8"/>
    </row>
    <row r="245" spans="6:8" x14ac:dyDescent="0.3">
      <c r="F245" t="str">
        <f t="shared" si="3"/>
        <v>under</v>
      </c>
      <c r="H245" s="8"/>
    </row>
    <row r="246" spans="6:8" x14ac:dyDescent="0.3">
      <c r="F246" t="str">
        <f t="shared" si="3"/>
        <v>under</v>
      </c>
      <c r="H246" s="8"/>
    </row>
    <row r="247" spans="6:8" x14ac:dyDescent="0.3">
      <c r="F247" t="str">
        <f t="shared" si="3"/>
        <v>under</v>
      </c>
      <c r="H247" s="8"/>
    </row>
    <row r="248" spans="6:8" x14ac:dyDescent="0.3">
      <c r="F248" t="str">
        <f t="shared" si="3"/>
        <v>under</v>
      </c>
      <c r="H248" s="8"/>
    </row>
    <row r="249" spans="6:8" x14ac:dyDescent="0.3">
      <c r="F249" t="str">
        <f t="shared" si="3"/>
        <v>under</v>
      </c>
      <c r="H249" s="8"/>
    </row>
    <row r="250" spans="6:8" x14ac:dyDescent="0.3">
      <c r="F250" t="str">
        <f t="shared" si="3"/>
        <v>under</v>
      </c>
      <c r="H250" s="8"/>
    </row>
    <row r="251" spans="6:8" x14ac:dyDescent="0.3">
      <c r="F251" t="str">
        <f t="shared" si="3"/>
        <v>under</v>
      </c>
      <c r="H251" s="8"/>
    </row>
    <row r="252" spans="6:8" x14ac:dyDescent="0.3">
      <c r="F252" t="str">
        <f t="shared" si="3"/>
        <v>under</v>
      </c>
      <c r="H252" s="8"/>
    </row>
    <row r="253" spans="6:8" x14ac:dyDescent="0.3">
      <c r="F253" t="str">
        <f t="shared" si="3"/>
        <v>under</v>
      </c>
      <c r="H253" s="8"/>
    </row>
    <row r="254" spans="6:8" x14ac:dyDescent="0.3">
      <c r="F254" t="str">
        <f t="shared" si="3"/>
        <v>under</v>
      </c>
      <c r="H254" s="8"/>
    </row>
    <row r="255" spans="6:8" x14ac:dyDescent="0.3">
      <c r="F255" t="str">
        <f t="shared" si="3"/>
        <v>under</v>
      </c>
      <c r="H255" s="8"/>
    </row>
    <row r="256" spans="6:8" x14ac:dyDescent="0.3">
      <c r="F256" t="str">
        <f t="shared" si="3"/>
        <v>under</v>
      </c>
      <c r="H256" s="8"/>
    </row>
    <row r="257" spans="6:8" x14ac:dyDescent="0.3">
      <c r="F257" t="str">
        <f t="shared" si="3"/>
        <v>under</v>
      </c>
      <c r="H257" s="8"/>
    </row>
    <row r="258" spans="6:8" x14ac:dyDescent="0.3">
      <c r="F258" t="str">
        <f t="shared" si="3"/>
        <v>under</v>
      </c>
      <c r="H258" s="8"/>
    </row>
    <row r="259" spans="6:8" x14ac:dyDescent="0.3">
      <c r="F259" t="str">
        <f t="shared" si="3"/>
        <v>under</v>
      </c>
      <c r="H259" s="8"/>
    </row>
    <row r="260" spans="6:8" x14ac:dyDescent="0.3">
      <c r="F260" t="str">
        <f t="shared" si="3"/>
        <v>under</v>
      </c>
      <c r="H260" s="8"/>
    </row>
    <row r="261" spans="6:8" x14ac:dyDescent="0.3">
      <c r="F261" t="str">
        <f t="shared" si="3"/>
        <v>under</v>
      </c>
      <c r="H261" s="8"/>
    </row>
    <row r="262" spans="6:8" x14ac:dyDescent="0.3">
      <c r="F262" t="str">
        <f t="shared" si="3"/>
        <v>under</v>
      </c>
      <c r="H262" s="8"/>
    </row>
    <row r="263" spans="6:8" x14ac:dyDescent="0.3">
      <c r="F263" t="str">
        <f t="shared" si="3"/>
        <v>under</v>
      </c>
      <c r="H263" s="8"/>
    </row>
    <row r="264" spans="6:8" x14ac:dyDescent="0.3">
      <c r="F264" t="str">
        <f t="shared" si="3"/>
        <v>under</v>
      </c>
      <c r="H264" s="8"/>
    </row>
    <row r="265" spans="6:8" x14ac:dyDescent="0.3">
      <c r="F265" t="str">
        <f t="shared" si="3"/>
        <v>under</v>
      </c>
      <c r="H265" s="8"/>
    </row>
    <row r="266" spans="6:8" x14ac:dyDescent="0.3">
      <c r="F266" t="str">
        <f t="shared" si="3"/>
        <v>under</v>
      </c>
      <c r="H266" s="8"/>
    </row>
    <row r="267" spans="6:8" x14ac:dyDescent="0.3">
      <c r="F267" t="str">
        <f t="shared" ref="F267:F291" si="4">IF(E267&gt;25000,"above","under")</f>
        <v>under</v>
      </c>
      <c r="H267" s="8"/>
    </row>
    <row r="268" spans="6:8" x14ac:dyDescent="0.3">
      <c r="F268" t="str">
        <f t="shared" si="4"/>
        <v>under</v>
      </c>
      <c r="H268" s="8"/>
    </row>
    <row r="269" spans="6:8" x14ac:dyDescent="0.3">
      <c r="F269" t="str">
        <f t="shared" si="4"/>
        <v>under</v>
      </c>
      <c r="H269" s="8"/>
    </row>
    <row r="270" spans="6:8" x14ac:dyDescent="0.3">
      <c r="F270" t="str">
        <f t="shared" si="4"/>
        <v>under</v>
      </c>
      <c r="H270" s="8"/>
    </row>
    <row r="271" spans="6:8" x14ac:dyDescent="0.3">
      <c r="F271" t="str">
        <f t="shared" si="4"/>
        <v>under</v>
      </c>
      <c r="H271" s="8"/>
    </row>
    <row r="272" spans="6:8" x14ac:dyDescent="0.3">
      <c r="F272" t="str">
        <f t="shared" si="4"/>
        <v>under</v>
      </c>
      <c r="H272" s="8"/>
    </row>
    <row r="273" spans="6:8" x14ac:dyDescent="0.3">
      <c r="F273" t="str">
        <f t="shared" si="4"/>
        <v>under</v>
      </c>
      <c r="H273" s="8"/>
    </row>
    <row r="274" spans="6:8" x14ac:dyDescent="0.3">
      <c r="F274" t="str">
        <f t="shared" si="4"/>
        <v>under</v>
      </c>
      <c r="H274" s="8"/>
    </row>
    <row r="275" spans="6:8" x14ac:dyDescent="0.3">
      <c r="F275" t="str">
        <f t="shared" si="4"/>
        <v>under</v>
      </c>
      <c r="H275" s="8"/>
    </row>
    <row r="276" spans="6:8" x14ac:dyDescent="0.3">
      <c r="F276" t="str">
        <f t="shared" si="4"/>
        <v>under</v>
      </c>
      <c r="H276" s="8"/>
    </row>
    <row r="277" spans="6:8" x14ac:dyDescent="0.3">
      <c r="F277" t="str">
        <f t="shared" si="4"/>
        <v>under</v>
      </c>
      <c r="H277" s="8"/>
    </row>
    <row r="278" spans="6:8" x14ac:dyDescent="0.3">
      <c r="F278" t="str">
        <f t="shared" si="4"/>
        <v>under</v>
      </c>
      <c r="H278" s="8"/>
    </row>
    <row r="279" spans="6:8" x14ac:dyDescent="0.3">
      <c r="F279" t="str">
        <f t="shared" si="4"/>
        <v>under</v>
      </c>
      <c r="H279" s="8"/>
    </row>
    <row r="280" spans="6:8" x14ac:dyDescent="0.3">
      <c r="F280" t="str">
        <f t="shared" si="4"/>
        <v>under</v>
      </c>
      <c r="H280" s="8"/>
    </row>
    <row r="281" spans="6:8" x14ac:dyDescent="0.3">
      <c r="F281" t="str">
        <f t="shared" si="4"/>
        <v>under</v>
      </c>
      <c r="H281" s="8"/>
    </row>
    <row r="282" spans="6:8" x14ac:dyDescent="0.3">
      <c r="F282" t="str">
        <f t="shared" si="4"/>
        <v>under</v>
      </c>
      <c r="H282" s="8"/>
    </row>
    <row r="283" spans="6:8" x14ac:dyDescent="0.3">
      <c r="F283" t="str">
        <f t="shared" si="4"/>
        <v>under</v>
      </c>
      <c r="H283" s="8"/>
    </row>
    <row r="284" spans="6:8" x14ac:dyDescent="0.3">
      <c r="F284" t="str">
        <f t="shared" si="4"/>
        <v>under</v>
      </c>
      <c r="H284" s="8"/>
    </row>
    <row r="285" spans="6:8" x14ac:dyDescent="0.3">
      <c r="F285" t="str">
        <f t="shared" si="4"/>
        <v>under</v>
      </c>
      <c r="H285" s="8"/>
    </row>
    <row r="286" spans="6:8" x14ac:dyDescent="0.3">
      <c r="F286" t="str">
        <f t="shared" si="4"/>
        <v>under</v>
      </c>
      <c r="H286" s="8"/>
    </row>
    <row r="287" spans="6:8" x14ac:dyDescent="0.3">
      <c r="F287" t="str">
        <f t="shared" si="4"/>
        <v>under</v>
      </c>
      <c r="H287" s="8"/>
    </row>
    <row r="288" spans="6:8" x14ac:dyDescent="0.3">
      <c r="F288" t="str">
        <f t="shared" si="4"/>
        <v>under</v>
      </c>
      <c r="H288" s="8"/>
    </row>
    <row r="289" spans="6:8" x14ac:dyDescent="0.3">
      <c r="F289" t="str">
        <f t="shared" si="4"/>
        <v>under</v>
      </c>
      <c r="H289" s="8"/>
    </row>
    <row r="290" spans="6:8" x14ac:dyDescent="0.3">
      <c r="F290" t="str">
        <f t="shared" si="4"/>
        <v>under</v>
      </c>
      <c r="H290" s="8"/>
    </row>
    <row r="291" spans="6:8" x14ac:dyDescent="0.3">
      <c r="F291" t="str">
        <f t="shared" si="4"/>
        <v>under</v>
      </c>
      <c r="H291" s="8"/>
    </row>
    <row r="292" spans="6:8" x14ac:dyDescent="0.3">
      <c r="H292" s="8"/>
    </row>
    <row r="293" spans="6:8" x14ac:dyDescent="0.3">
      <c r="H293" s="8"/>
    </row>
    <row r="294" spans="6:8" x14ac:dyDescent="0.3">
      <c r="H294" s="8"/>
    </row>
    <row r="295" spans="6:8" x14ac:dyDescent="0.3">
      <c r="H295" s="8"/>
    </row>
    <row r="296" spans="6:8" x14ac:dyDescent="0.3">
      <c r="H296" s="8"/>
    </row>
    <row r="297" spans="6:8" x14ac:dyDescent="0.3">
      <c r="H297" s="8"/>
    </row>
    <row r="298" spans="6:8" x14ac:dyDescent="0.3">
      <c r="H298" s="8"/>
    </row>
    <row r="299" spans="6:8" x14ac:dyDescent="0.3">
      <c r="H299" s="8"/>
    </row>
    <row r="300" spans="6:8" x14ac:dyDescent="0.3">
      <c r="H300" s="8"/>
    </row>
    <row r="301" spans="6:8" x14ac:dyDescent="0.3">
      <c r="H301" s="8"/>
    </row>
    <row r="302" spans="6:8" x14ac:dyDescent="0.3">
      <c r="H302" s="8"/>
    </row>
    <row r="303" spans="6:8" x14ac:dyDescent="0.3">
      <c r="H303" s="8"/>
    </row>
    <row r="304" spans="6:8" x14ac:dyDescent="0.3">
      <c r="H304" s="8"/>
    </row>
    <row r="305" spans="8:8" x14ac:dyDescent="0.3">
      <c r="H305" s="8"/>
    </row>
  </sheetData>
  <autoFilter ref="A9:G291" xr:uid="{3008234F-7FB0-42CE-86E2-3DADE0B44075}"/>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Umar Mir</dc:creator>
  <cp:lastModifiedBy>Umar Mir</cp:lastModifiedBy>
  <dcterms:created xsi:type="dcterms:W3CDTF">2026-05-15T15:15:07Z</dcterms:created>
  <dcterms:modified xsi:type="dcterms:W3CDTF">2026-05-15T15:15:40Z</dcterms:modified>
</cp:coreProperties>
</file>