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tg1nas01\FinanceSH\Files\P-DRIVE\FINACCTS\2025-26\£25K Submittions\M11 February 2026 Submitted report\"/>
    </mc:Choice>
  </mc:AlternateContent>
  <xr:revisionPtr revIDLastSave="0" documentId="8_{99EB5315-01BD-44F7-8DE8-1FF69BB7A076}" xr6:coauthVersionLast="47" xr6:coauthVersionMax="47" xr10:uidLastSave="{00000000-0000-0000-0000-000000000000}"/>
  <bookViews>
    <workbookView xWindow="28680" yWindow="-120" windowWidth="29040" windowHeight="15720" xr2:uid="{D92A432B-7A05-4715-AC87-7DAE01231B0C}"/>
  </bookViews>
  <sheets>
    <sheet name="Workings" sheetId="1" r:id="rId1"/>
  </sheets>
  <definedNames>
    <definedName name="_xlnm._FilterDatabase" localSheetId="0" hidden="1">Workings!$A$9:$G$261</definedName>
  </definedNames>
  <calcPr calcId="191029"/>
  <pivotCaches>
    <pivotCache cacheId="160" r:id="rId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0" i="1" l="1"/>
  <c r="F229" i="1"/>
  <c r="F228" i="1"/>
  <c r="F227" i="1"/>
  <c r="F226" i="1"/>
  <c r="F225" i="1"/>
  <c r="F224" i="1"/>
  <c r="F223" i="1"/>
  <c r="F222" i="1"/>
  <c r="F221" i="1"/>
  <c r="F220" i="1"/>
  <c r="F219" i="1"/>
  <c r="F218" i="1"/>
  <c r="F217" i="1"/>
  <c r="F216" i="1"/>
  <c r="F215" i="1"/>
  <c r="F214" i="1"/>
  <c r="F213" i="1"/>
  <c r="F212" i="1"/>
  <c r="F211" i="1"/>
  <c r="F210" i="1"/>
  <c r="F209" i="1"/>
  <c r="F208" i="1"/>
  <c r="F207" i="1"/>
  <c r="F206" i="1"/>
  <c r="F205" i="1"/>
  <c r="F204" i="1"/>
  <c r="F203" i="1"/>
  <c r="F202" i="1"/>
  <c r="F201" i="1"/>
  <c r="F200" i="1"/>
  <c r="F199" i="1"/>
  <c r="F198" i="1"/>
  <c r="F197" i="1"/>
  <c r="F196" i="1"/>
  <c r="F195" i="1"/>
  <c r="F194" i="1"/>
  <c r="F193" i="1"/>
  <c r="F192" i="1"/>
  <c r="F191" i="1"/>
  <c r="F190" i="1"/>
  <c r="F189" i="1"/>
  <c r="F188" i="1"/>
  <c r="F187" i="1"/>
  <c r="F186" i="1"/>
  <c r="F185" i="1"/>
  <c r="F184" i="1"/>
  <c r="F183" i="1"/>
  <c r="F182" i="1"/>
  <c r="F181" i="1"/>
  <c r="F180" i="1"/>
  <c r="F179" i="1"/>
  <c r="F178" i="1"/>
  <c r="F177" i="1"/>
  <c r="F176" i="1"/>
  <c r="F175" i="1"/>
  <c r="F174" i="1"/>
  <c r="F173" i="1"/>
  <c r="F172" i="1"/>
  <c r="F171" i="1"/>
  <c r="F170" i="1"/>
  <c r="F169" i="1"/>
  <c r="F168" i="1"/>
  <c r="F167" i="1"/>
  <c r="F166" i="1"/>
  <c r="F165" i="1"/>
  <c r="F164" i="1"/>
  <c r="F163" i="1"/>
  <c r="F162" i="1"/>
  <c r="F161" i="1"/>
  <c r="F160" i="1"/>
  <c r="F159" i="1"/>
  <c r="F158" i="1"/>
  <c r="F157" i="1"/>
  <c r="F156" i="1"/>
  <c r="F155" i="1"/>
  <c r="F154" i="1"/>
  <c r="F153" i="1"/>
  <c r="F152" i="1"/>
  <c r="F151" i="1"/>
  <c r="F150" i="1"/>
  <c r="F149" i="1"/>
  <c r="F148" i="1"/>
  <c r="F147" i="1"/>
  <c r="F146" i="1"/>
  <c r="F145" i="1"/>
  <c r="F144" i="1"/>
  <c r="F143" i="1"/>
  <c r="F142" i="1"/>
  <c r="F141" i="1"/>
  <c r="F140" i="1"/>
  <c r="F139" i="1"/>
  <c r="F138" i="1"/>
  <c r="F137" i="1"/>
  <c r="F136" i="1"/>
  <c r="F135" i="1"/>
  <c r="F134" i="1"/>
  <c r="F133" i="1"/>
  <c r="F132" i="1"/>
  <c r="F131" i="1"/>
  <c r="F130" i="1"/>
  <c r="F129" i="1"/>
  <c r="F128" i="1"/>
  <c r="F127" i="1"/>
  <c r="F126" i="1"/>
  <c r="F125" i="1"/>
  <c r="F124" i="1"/>
  <c r="F123" i="1"/>
  <c r="F122" i="1"/>
  <c r="F121" i="1"/>
  <c r="F120" i="1"/>
  <c r="F119" i="1"/>
  <c r="F118" i="1"/>
  <c r="F117" i="1"/>
  <c r="F116" i="1"/>
  <c r="F115" i="1"/>
  <c r="F114" i="1"/>
  <c r="F113" i="1"/>
  <c r="F112" i="1"/>
  <c r="F111" i="1"/>
  <c r="F110" i="1"/>
  <c r="F109" i="1"/>
  <c r="F108" i="1"/>
  <c r="F107" i="1"/>
  <c r="F106" i="1"/>
  <c r="F105" i="1"/>
  <c r="F104" i="1"/>
  <c r="F103" i="1"/>
  <c r="F102" i="1"/>
  <c r="F101" i="1"/>
  <c r="F100" i="1"/>
  <c r="F99" i="1"/>
  <c r="F98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</calcChain>
</file>

<file path=xl/sharedStrings.xml><?xml version="1.0" encoding="utf-8"?>
<sst xmlns="http://schemas.openxmlformats.org/spreadsheetml/2006/main" count="455" uniqueCount="142">
  <si>
    <t>Finance Department</t>
  </si>
  <si>
    <t>Payment transactions to suppliers &gt; £25,000 for February 2026</t>
  </si>
  <si>
    <t>Department Family</t>
  </si>
  <si>
    <t>Department of Health</t>
  </si>
  <si>
    <t>Entity</t>
  </si>
  <si>
    <t>St George's Univ Hosp NHS FT - RJ7</t>
  </si>
  <si>
    <t>Supplier</t>
  </si>
  <si>
    <t>Date</t>
  </si>
  <si>
    <t>Transaction Number</t>
  </si>
  <si>
    <t>Expense Type</t>
  </si>
  <si>
    <t>Sum of AP Amount</t>
  </si>
  <si>
    <t>Above/Under</t>
  </si>
  <si>
    <t>AAH PHARMACEUTICALS LTD</t>
  </si>
  <si>
    <t>Drugs</t>
  </si>
  <si>
    <t>ABBOTT LABORATORIES LTD</t>
  </si>
  <si>
    <t>Managed Service</t>
  </si>
  <si>
    <t>ALLIANCE HEALTHCARE DISTRIBUTION LTD</t>
  </si>
  <si>
    <t>ALLOGA UK LTD</t>
  </si>
  <si>
    <t>Blood Products</t>
  </si>
  <si>
    <t>AQUA TECHNOLOGIES (EUROPE) LTD</t>
  </si>
  <si>
    <t>AUC Additions</t>
  </si>
  <si>
    <t>BECTON DICKINSON UK LTD</t>
  </si>
  <si>
    <t>Laboratory Chemicals</t>
  </si>
  <si>
    <t>BENDER UK LTD</t>
  </si>
  <si>
    <t>BIO PRODUCTS LABORATORY</t>
  </si>
  <si>
    <t>BLACKSHAW HEALTHCARE SERVICES LTD</t>
  </si>
  <si>
    <t>Bldg Ctrcts - PFI Svc Chg</t>
  </si>
  <si>
    <t>BRISTOL MYERS SQUIBB PHARMACEUTICALS LTD</t>
  </si>
  <si>
    <t>BYTES SOFTWARE SERVICES LTD</t>
  </si>
  <si>
    <t>CASTLE WATER LTD</t>
  </si>
  <si>
    <t>Water</t>
  </si>
  <si>
    <t>CDW LTD</t>
  </si>
  <si>
    <t>Computer Hardware Purch</t>
  </si>
  <si>
    <t>COMMUNITY HEALTH PARTNERSHIPS LTD</t>
  </si>
  <si>
    <t>Rent</t>
  </si>
  <si>
    <t>COMPLEO HEALTH UK LTD</t>
  </si>
  <si>
    <t>Commercial Sector</t>
  </si>
  <si>
    <t>X-Ray Equipment Purchase</t>
  </si>
  <si>
    <t>Furniture &amp; Fittings</t>
  </si>
  <si>
    <t>CROYDON HEALTH SERVICES NHS TRUST</t>
  </si>
  <si>
    <t>Rechgs to-from Other NHS</t>
  </si>
  <si>
    <t>CSL BEHRING UK LTD</t>
  </si>
  <si>
    <t>DAVITA (UK) TRADING LTD</t>
  </si>
  <si>
    <t>Med &amp; Surg Equip General</t>
  </si>
  <si>
    <t>DAVITA UK OPERATIONS LTD</t>
  </si>
  <si>
    <t>Contractual Clinical Srv</t>
  </si>
  <si>
    <t>ELIS UK</t>
  </si>
  <si>
    <t>Ext Contr Laundry</t>
  </si>
  <si>
    <t>ENGINEERING EFFICIENCY LTD</t>
  </si>
  <si>
    <t>ENVIRONMENT AGENCY</t>
  </si>
  <si>
    <t>Miscellaneous Expenditure</t>
  </si>
  <si>
    <t>EPSOM &amp; ST HELIER UNIVERSITY HOSPITALS NHS TRUST</t>
  </si>
  <si>
    <t>FISHER &amp; PAYKEL HEALTHCARE LTD</t>
  </si>
  <si>
    <t>FUJIFILM SONOSITE LTD</t>
  </si>
  <si>
    <t>GETINGE LTD</t>
  </si>
  <si>
    <t>Computer Software/License</t>
  </si>
  <si>
    <t>GRAFTON MEDICAL PARTNERS</t>
  </si>
  <si>
    <t>GRIFOLS UK LTD</t>
  </si>
  <si>
    <t>HANEVO LTD</t>
  </si>
  <si>
    <t>HATS GROUP LTD</t>
  </si>
  <si>
    <t>Other Gen Supplies &amp; Srv</t>
  </si>
  <si>
    <t>HEALIX INTERNATIONAL LTD</t>
  </si>
  <si>
    <t>Legal / Prof Fees</t>
  </si>
  <si>
    <t>ICE CREATES LTD</t>
  </si>
  <si>
    <t>Training Expenses</t>
  </si>
  <si>
    <t>IMPERIAL COLLEGE HEALTHCARE NHS TRUST</t>
  </si>
  <si>
    <t>Admin &amp; Clerical: Bank</t>
  </si>
  <si>
    <t>IRON MOUNTAIN (UK) PLC</t>
  </si>
  <si>
    <t>Contr Other External</t>
  </si>
  <si>
    <t>JANSSEN CILAG LTD</t>
  </si>
  <si>
    <t>LEICA MICROSYSTEMS (UK) LTD</t>
  </si>
  <si>
    <t>LLOYDS PHARMACY CLINICAL HOMECARE LTD</t>
  </si>
  <si>
    <t>LOCUMTAP LTD</t>
  </si>
  <si>
    <t>MEDILOGIK LTD</t>
  </si>
  <si>
    <t>Consultant</t>
  </si>
  <si>
    <t>METROPOLITAN THAMES VALLEY</t>
  </si>
  <si>
    <t>Payroll Ded'ns N/S Curr</t>
  </si>
  <si>
    <t>MITIE CLEANING &amp; ENVIRONMENTAL SERVICES LTD</t>
  </si>
  <si>
    <t>Ext Contr Domestics</t>
  </si>
  <si>
    <t>NHS BLOOD &amp; TRANSPLANT</t>
  </si>
  <si>
    <t>NHS MIDLANDS AND LANCASHIRE CSU</t>
  </si>
  <si>
    <t>Nurse band 7</t>
  </si>
  <si>
    <t>NHS PROPERTY SERVICES LTD</t>
  </si>
  <si>
    <t>NOVARTIS PHARMACEUTICALS UK LTD</t>
  </si>
  <si>
    <t>NUVOLI LTD</t>
  </si>
  <si>
    <t>OCTAPHARMA LTD</t>
  </si>
  <si>
    <t>OPCARE LTD</t>
  </si>
  <si>
    <t>Limbs</t>
  </si>
  <si>
    <t>Excluded Devices Income</t>
  </si>
  <si>
    <t>External Contractors</t>
  </si>
  <si>
    <t>ORACLE CORPORATION UK LTD</t>
  </si>
  <si>
    <t>Computer Maintenance</t>
  </si>
  <si>
    <t>PHOENIX HEALTHCARE DISTRIBUTION LTD</t>
  </si>
  <si>
    <t>PITNEY BOWES LTD</t>
  </si>
  <si>
    <t>Postage &amp; Carriage</t>
  </si>
  <si>
    <t>PLAYFORDS</t>
  </si>
  <si>
    <t>Minor Works</t>
  </si>
  <si>
    <t>RAYSAF GLOBAL LTD</t>
  </si>
  <si>
    <t>REVISECATCH LTD</t>
  </si>
  <si>
    <t>ROCHE DIAGNOSTICS LTD</t>
  </si>
  <si>
    <t>ROCHE PRODUCTS LTD</t>
  </si>
  <si>
    <t>ROSS AUTO ENGINEERING LTD</t>
  </si>
  <si>
    <t>Wheelchairs</t>
  </si>
  <si>
    <t>ROYAL FREE LONDON NHS FOUNDATION TRUST</t>
  </si>
  <si>
    <t>External Consultancy Fees</t>
  </si>
  <si>
    <t>SCIENSUS PHARMA SERVICES LTD</t>
  </si>
  <si>
    <t>SHAWBROOK BANK LTD</t>
  </si>
  <si>
    <t>Non NHS Capitl Pybls Curr</t>
  </si>
  <si>
    <t>SIEMENS HEALTHCARE DIAGNOSTICS LTD</t>
  </si>
  <si>
    <t>SMARTESTENERGY LTD</t>
  </si>
  <si>
    <t>Electricity</t>
  </si>
  <si>
    <t>S-MED LTD</t>
  </si>
  <si>
    <t>Med &amp; Surg Equip Disp</t>
  </si>
  <si>
    <t>SOFTCAT PLC</t>
  </si>
  <si>
    <t>Professional Fees</t>
  </si>
  <si>
    <t>ST GEORGES UNIVERSITY OF LONDON</t>
  </si>
  <si>
    <t>Printing Costs</t>
  </si>
  <si>
    <t>Rech to-frm Other Non NHS</t>
  </si>
  <si>
    <t>Other Clinical Costs</t>
  </si>
  <si>
    <t>STRYKER UK LTD</t>
  </si>
  <si>
    <t>SUPPLY CHAIN COORDINATION LIMITED</t>
  </si>
  <si>
    <t>NonNHS Trade Pybls Curr</t>
  </si>
  <si>
    <t>SYNERTEC LTD</t>
  </si>
  <si>
    <t>Stationery</t>
  </si>
  <si>
    <t>T SAFE UK LTD</t>
  </si>
  <si>
    <t>Materials - Mechanical</t>
  </si>
  <si>
    <t>TERUMO BCT EUROPE NV</t>
  </si>
  <si>
    <t>Med &amp; Surg Maint Contract</t>
  </si>
  <si>
    <t>TESREX LTD</t>
  </si>
  <si>
    <t>TOTAL TMJ LTD</t>
  </si>
  <si>
    <t>Maxillo Facial Implants</t>
  </si>
  <si>
    <t>TOTALENERGIES GAS &amp; POWER LTD</t>
  </si>
  <si>
    <t>Gas</t>
  </si>
  <si>
    <t>TP LEASING LTD</t>
  </si>
  <si>
    <t>TUSKERDIRECT LTD</t>
  </si>
  <si>
    <t>VANGUARD HEALTHCARE SOLUTIONS LTD</t>
  </si>
  <si>
    <t>VANTIVE LTD</t>
  </si>
  <si>
    <t>WANDSWORTH COUNCIL</t>
  </si>
  <si>
    <t>YELLOW BRICK ESTATES II LTD</t>
  </si>
  <si>
    <t>YOURGENE HEALTH UK LTD</t>
  </si>
  <si>
    <t>Laboratory Equipment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</si>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</sst>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5" x14ac:knownFonts="1"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70B9"/>
      </patternFill>
    </fill>
    <fill>
      <patternFill patternType="solid">
        <fgColor rgb="FFE7F2E6"/>
      </patternFill>
    </fill>
  </fills>
  <borders count="2">
    <border>
      <left/>
      <right/>
      <top/>
      <bottom/>
      <diagonal/>
    </border>
    <border>
      <left/>
      <right style="thick">
        <color rgb="FFFFFFFF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0" xfId="0" applyFont="1"/>
    <xf numFmtId="0" fontId="4" fillId="2" borderId="1" xfId="0" applyFont="1" applyFill="1" applyBorder="1" applyAlignment="1">
      <alignment horizontal="left" vertical="top" wrapText="1"/>
    </xf>
    <xf numFmtId="0" fontId="3" fillId="3" borderId="0" xfId="0" applyFont="1" applyFill="1" applyAlignment="1">
      <alignment horizontal="left" vertical="top" wrapText="1"/>
    </xf>
    <xf numFmtId="14" fontId="0" fillId="0" borderId="0" xfId="0" applyNumberFormat="1"/>
    <xf numFmtId="1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1">
    <dxf>
      <numFmt numFmtId="164" formatCode="#,##0_ ;[Red]\-#,##0\ 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A3131.%20Expenditure%20Over%20Threshold%20Report%20(AP)%20February%2026%20working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98.75035185185" createdVersion="8" refreshedVersion="8" minRefreshableVersion="3" recordCount="346" xr:uid="{981D8A20-9438-4299-BCEF-194F63AAC08F}">
  <cacheSource type="worksheet">
    <worksheetSource ref="A4:P350" sheet="SBS BI A3131 Report" r:id="rId2"/>
  </cacheSource>
  <cacheFields count="16">
    <cacheField name="Department Family" numFmtId="0">
      <sharedItems/>
    </cacheField>
    <cacheField name="Entity" numFmtId="0">
      <sharedItems/>
    </cacheField>
    <cacheField name="Date" numFmtId="14">
      <sharedItems containsSemiMixedTypes="0" containsNonDate="0" containsDate="1" containsString="0" minDate="2026-02-28T00:00:00" maxDate="2026-03-01T00:00:00" count="1">
        <d v="2026-02-28T00:00:00"/>
      </sharedItems>
    </cacheField>
    <cacheField name="Expense Type" numFmtId="0">
      <sharedItems count="58">
        <s v="Managed Service"/>
        <s v="Rent"/>
        <s v="X-Ray Equipment Purchase"/>
        <s v="Computer Maintenance"/>
        <s v="Laboratory Chemicals"/>
        <s v="Computer Software/License"/>
        <s v="Med &amp; Surg Equip General"/>
        <s v="Admin &amp; Clerical: Bank"/>
        <s v="Drugs"/>
        <s v="Ext Contr Laundry"/>
        <s v="AUC Additions"/>
        <s v="Payroll Ded'ns N/S Curr"/>
        <s v="NonNHS Trade Pybls Curr"/>
        <s v="Blood Products"/>
        <s v="Stationery"/>
        <s v="Wheelchairs"/>
        <s v="Med &amp; Surg Maint Contract"/>
        <s v="Ext Contr Domestics"/>
        <s v="Materials - Mechanical"/>
        <s v="Med &amp; Surg Equip Disp"/>
        <s v="Minor Works"/>
        <s v="Non NHS Capitl Pybls Curr"/>
        <s v="Contractual Clinical Srv"/>
        <s v="Commercial Sector"/>
        <s v="Furniture &amp; Fittings"/>
        <s v="Printing Costs"/>
        <s v="Miscellaneous Expenditure"/>
        <s v="Water"/>
        <s v="Gas"/>
        <s v="Maxillo Facial Implants"/>
        <s v="Electricity"/>
        <s v="Rechgs to-from Other NHS"/>
        <s v="Limbs"/>
        <s v="Other Gen Supplies &amp; Srv"/>
        <s v="Professional Fees"/>
        <s v="Training Expenses"/>
        <s v="Legal / Prof Fees"/>
        <s v="Excluded Devices Income"/>
        <s v="Consultant"/>
        <s v="Bldg Ctrcts - PFI Svc Chg"/>
        <s v="Rech to-frm Other Non NHS"/>
        <s v="Computer Hardware Purch"/>
        <s v="Postage &amp; Carriage"/>
        <s v="Contr Other External"/>
        <s v="External Consultancy Fees"/>
        <s v="Nurse band 7"/>
        <s v="Laboratory Equipment"/>
        <s v="Other Clinical Costs"/>
        <s v="External Contractors"/>
        <s v="Contr Estate Management" u="1"/>
        <s v="Prostheses" u="1"/>
        <s v="Equip Maint Contracts" u="1"/>
        <s v="Income tax - Current" u="1"/>
        <s v="National Insurance - Curr" u="1"/>
        <s v="Shared Parental Leave" u="1"/>
        <s v="Stat Adoption Pay - Curr" u="1"/>
        <s v="Statutory Mat Pay - Curr" u="1"/>
        <s v="Statutory Pat Pay - Curr" u="1"/>
      </sharedItems>
    </cacheField>
    <cacheField name="Expense Area" numFmtId="0">
      <sharedItems/>
    </cacheField>
    <cacheField name="Supplier" numFmtId="0">
      <sharedItems count="88">
        <s v="ROCHE DIAGNOSTICS LTD"/>
        <s v="COMMUNITY HEALTH PARTNERSHIPS LTD"/>
        <s v="SUPPLY CHAIN COORDINATION LIMITED"/>
        <s v="ORACLE CORPORATION UK LTD"/>
        <s v="BECTON DICKINSON UK LTD"/>
        <s v="LOCUMTAP LTD"/>
        <s v="STRYKER UK LTD"/>
        <s v="IMPERIAL COLLEGE HEALTHCARE NHS TRUST"/>
        <s v="OCTAPHARMA LTD"/>
        <s v="ABBOTT LABORATORIES LTD"/>
        <s v="ELIS UK"/>
        <s v="VANTIVE LTD"/>
        <s v="RAYSAF GLOBAL LTD"/>
        <s v="YOURGENE HEALTH UK LTD"/>
        <s v="TUSKERDIRECT LTD"/>
        <s v="SCIENSUS PHARMA SERVICES LTD"/>
        <s v="SYNERTEC LTD"/>
        <s v="ROSS AUTO ENGINEERING LTD"/>
        <s v="PHOENIX HEALTHCARE DISTRIBUTION LTD"/>
        <s v="NOVARTIS PHARMACEUTICALS UK LTD"/>
        <s v="TERUMO BCT EUROPE NV"/>
        <s v="MITIE CLEANING &amp; ENVIRONMENTAL SERVICES LTD"/>
        <s v="T SAFE UK LTD"/>
        <s v="S-MED LTD"/>
        <s v="PLAYFORDS"/>
        <s v="BENDER UK LTD"/>
        <s v="TP LEASING LTD"/>
        <s v="DAVITA UK OPERATIONS LTD"/>
        <s v="METROPOLITAN THAMES VALLEY"/>
        <s v="BRISTOL MYERS SQUIBB PHARMACEUTICALS LTD"/>
        <s v="ALLOGA UK LTD"/>
        <s v="ALLIANCE HEALTHCARE DISTRIBUTION LTD"/>
        <s v="COMPLEO HEALTH UK LTD"/>
        <s v="BIO PRODUCTS LABORATORY"/>
        <s v="HANEVO LTD"/>
        <s v="DAVITA (UK) TRADING LTD"/>
        <s v="AQUA TECHNOLOGIES (EUROPE) LTD"/>
        <s v="ST GEORGES UNIVERSITY OF LONDON"/>
        <s v="EPSOM &amp; ST HELIER UNIVERSITY HOSPITALS NHS TRUST"/>
        <s v="CASTLE WATER LTD"/>
        <s v="TOTALENERGIES GAS &amp; POWER LTD"/>
        <s v="GRAFTON MEDICAL PARTNERS"/>
        <s v="TOTAL TMJ LTD"/>
        <s v="YELLOW BRICK ESTATES II LTD"/>
        <s v="NHS BLOOD &amp; TRANSPLANT"/>
        <s v="ROYAL FREE LONDON NHS FOUNDATION TRUST"/>
        <s v="SMARTESTENERGY LTD"/>
        <s v="NHS PROPERTY SERVICES LTD"/>
        <s v="CROYDON HEALTH SERVICES NHS TRUST"/>
        <s v="WANDSWORTH COUNCIL"/>
        <s v="ROCHE PRODUCTS LTD"/>
        <s v="JANSSEN CILAG LTD"/>
        <s v="VANGUARD HEALTHCARE SOLUTIONS LTD"/>
        <s v="OPCARE LTD"/>
        <s v="HATS GROUP LTD"/>
        <s v="SOFTCAT PLC"/>
        <s v="ICE CREATES LTD"/>
        <s v="HEALIX INTERNATIONAL LTD"/>
        <s v="AAH PHARMACEUTICALS LTD"/>
        <s v="SHAWBROOK BANK LTD"/>
        <s v="LLOYDS PHARMACY CLINICAL HOMECARE LTD"/>
        <s v="MEDILOGIK LTD"/>
        <s v="GETINGE LTD"/>
        <s v="BLACKSHAW HEALTHCARE SERVICES LTD"/>
        <s v="GRIFOLS UK LTD"/>
        <s v="TESREX LTD"/>
        <s v="REVISECATCH LTD"/>
        <s v="CDW LTD"/>
        <s v="ENGINEERING EFFICIENCY LTD"/>
        <s v="IRON MOUNTAIN (UK) PLC"/>
        <s v="LEICA MICROSYSTEMS (UK) LTD"/>
        <s v="CSL BEHRING UK LTD"/>
        <s v="SIEMENS HEALTHCARE DIAGNOSTICS LTD"/>
        <s v="NHS MIDLANDS AND LANCASHIRE CSU"/>
        <s v="FUJIFILM SONOSITE LTD"/>
        <s v="BYTES SOFTWARE SERVICES LTD"/>
        <s v="NUVOLI LTD"/>
        <s v="ENVIRONMENT AGENCY"/>
        <s v="PITNEY BOWES LTD"/>
        <s v="FISHER &amp; PAYKEL HEALTHCARE LTD"/>
        <s v="SIEMENS FINANCIAL SERVICES LTD" u="1"/>
        <s v="SEVERN HEALTHCARE TECHNOLOGIES LTD" u="1"/>
        <s v="PHILIPS ELECTRONICS UK LTD" u="1"/>
        <s v="MAINTEL EUROPE LTD" u="1"/>
        <s v="KPMG LLP" u="1"/>
        <s v="HERMES MEDICAL SOLUTIONS LTD" u="1"/>
        <s v="BEVAN BRITTAN LLP" u="1"/>
        <s v="INLAND REVENUE CIS" u="1"/>
      </sharedItems>
    </cacheField>
    <cacheField name="Transaction Number" numFmtId="1">
      <sharedItems containsSemiMixedTypes="0" containsString="0" containsNumber="1" containsInteger="1" minValue="49151228" maxValue="57326543" count="245">
        <n v="49151228"/>
        <n v="53419812"/>
        <n v="55418702"/>
        <n v="55793248"/>
        <n v="55810501"/>
        <n v="55810517"/>
        <n v="55810547"/>
        <n v="55810550"/>
        <n v="55810595"/>
        <n v="55944048"/>
        <n v="56120275"/>
        <n v="56121121"/>
        <n v="56482960"/>
        <n v="56939673"/>
        <n v="56948950"/>
        <n v="56981857"/>
        <n v="56981862"/>
        <n v="56981863"/>
        <n v="56981864"/>
        <n v="56982778"/>
        <n v="56990958"/>
        <n v="57003988"/>
        <n v="57004000"/>
        <n v="57004041"/>
        <n v="57005585"/>
        <n v="57005586"/>
        <n v="57005587"/>
        <n v="57005589"/>
        <n v="57005593"/>
        <n v="57031278"/>
        <n v="57031283"/>
        <n v="57031860"/>
        <n v="57032713"/>
        <n v="57032852"/>
        <n v="57043248"/>
        <n v="57043251"/>
        <n v="57048513"/>
        <n v="57049917"/>
        <n v="57049918"/>
        <n v="57049921"/>
        <n v="57049956"/>
        <n v="57049978"/>
        <n v="57050020"/>
        <n v="57051209"/>
        <n v="57051226"/>
        <n v="57051250"/>
        <n v="57051285"/>
        <n v="57065612"/>
        <n v="57065628"/>
        <n v="57065672"/>
        <n v="57066025"/>
        <n v="57070704"/>
        <n v="57070973"/>
        <n v="57071883"/>
        <n v="57071884"/>
        <n v="57071887"/>
        <n v="57071890"/>
        <n v="57071896"/>
        <n v="57071899"/>
        <n v="57071916"/>
        <n v="57072608"/>
        <n v="57084347"/>
        <n v="57084392"/>
        <n v="57086077"/>
        <n v="57086085"/>
        <n v="57086088"/>
        <n v="57086090"/>
        <n v="57086091"/>
        <n v="57091347"/>
        <n v="57103475"/>
        <n v="57103481"/>
        <n v="57103487"/>
        <n v="57103512"/>
        <n v="57103533"/>
        <n v="57103535"/>
        <n v="57104866"/>
        <n v="57104897"/>
        <n v="57104900"/>
        <n v="57106445"/>
        <n v="57106544"/>
        <n v="57106547"/>
        <n v="57106552"/>
        <n v="57106560"/>
        <n v="57106568"/>
        <n v="57106572"/>
        <n v="57106574"/>
        <n v="57106618"/>
        <n v="57106628"/>
        <n v="57106629"/>
        <n v="57106635"/>
        <n v="57106667"/>
        <n v="57123571"/>
        <n v="57123887"/>
        <n v="57123989"/>
        <n v="57124125"/>
        <n v="57124130"/>
        <n v="57124150"/>
        <n v="57131624"/>
        <n v="57132685"/>
        <n v="57132725"/>
        <n v="57132741"/>
        <n v="57132871"/>
        <n v="57132881"/>
        <n v="57133442"/>
        <n v="57133480"/>
        <n v="57133501"/>
        <n v="57152780"/>
        <n v="57154324"/>
        <n v="57156928"/>
        <n v="57156930"/>
        <n v="57156963"/>
        <n v="57163040"/>
        <n v="57163119"/>
        <n v="57163225"/>
        <n v="57163684"/>
        <n v="57176210"/>
        <n v="57176216"/>
        <n v="57176224"/>
        <n v="57176463"/>
        <n v="57180645"/>
        <n v="57181201"/>
        <n v="57181401"/>
        <n v="57181522"/>
        <n v="57191116"/>
        <n v="57204243"/>
        <n v="57204439"/>
        <n v="57204467"/>
        <n v="57204471"/>
        <n v="57216473"/>
        <n v="57216475"/>
        <n v="57216756"/>
        <n v="57218793"/>
        <n v="57218801"/>
        <n v="57220459"/>
        <n v="57220511"/>
        <n v="57220515"/>
        <n v="57220516"/>
        <n v="57220534"/>
        <n v="57220536"/>
        <n v="57220540"/>
        <n v="57220545"/>
        <n v="57220551"/>
        <n v="57220557"/>
        <n v="57220560"/>
        <n v="57223453"/>
        <n v="57223479"/>
        <n v="57223539"/>
        <n v="57223606"/>
        <n v="57233085"/>
        <n v="57238300"/>
        <n v="57238317"/>
        <n v="57238805"/>
        <n v="57240125"/>
        <n v="57243247"/>
        <n v="57243265"/>
        <n v="57243268"/>
        <n v="57249908"/>
        <n v="57253126"/>
        <n v="57257070"/>
        <n v="57257277"/>
        <n v="57257329"/>
        <n v="57258761"/>
        <n v="57258772"/>
        <n v="57261029"/>
        <n v="57261045"/>
        <n v="57261054"/>
        <n v="57261056"/>
        <n v="57263491"/>
        <n v="57263493"/>
        <n v="57266861"/>
        <n v="57266866"/>
        <n v="57273803"/>
        <n v="57273804"/>
        <n v="57273810"/>
        <n v="57273816"/>
        <n v="57278333"/>
        <n v="57278440"/>
        <n v="57292168"/>
        <n v="57292171"/>
        <n v="57292174"/>
        <n v="57292187"/>
        <n v="57292231"/>
        <n v="57292773"/>
        <n v="57292798"/>
        <n v="57297374"/>
        <n v="57297376"/>
        <n v="57297380"/>
        <n v="57303641"/>
        <n v="57305076"/>
        <n v="57305078"/>
        <n v="57305079"/>
        <n v="57305101"/>
        <n v="57305105"/>
        <n v="57305106"/>
        <n v="57305107"/>
        <n v="57305111"/>
        <n v="57305112"/>
        <n v="57305117"/>
        <n v="57305123"/>
        <n v="57305124"/>
        <n v="57305126"/>
        <n v="57305127"/>
        <n v="57305128"/>
        <n v="57305130"/>
        <n v="57305132"/>
        <n v="57305133"/>
        <n v="57305138"/>
        <n v="57305819"/>
        <n v="57305824"/>
        <n v="57311734"/>
        <n v="57319184"/>
        <n v="57319223"/>
        <n v="57319225"/>
        <n v="57325784"/>
        <n v="57325786"/>
        <n v="57325801"/>
        <n v="57325802"/>
        <n v="57325804"/>
        <n v="57325878"/>
        <n v="57326538"/>
        <n v="57326543"/>
        <n v="57104895" u="1"/>
        <n v="57216464" u="1"/>
        <n v="57257069" u="1"/>
        <n v="57276423" u="1"/>
        <n v="57086105" u="1"/>
        <n v="57091346" u="1"/>
        <n v="57169004" u="1"/>
        <n v="57106818" u="1"/>
        <n v="57244180" u="1"/>
        <n v="57248569" u="1"/>
        <n v="57220550" u="1"/>
        <n v="57220554" u="1"/>
        <n v="57319224" u="1"/>
        <n v="57227775" u="1"/>
        <n v="57305125" u="1"/>
        <n v="57220254" u="1"/>
        <n v="57004011" u="1"/>
        <n v="57031830" u="1"/>
        <n v="57218736" u="1"/>
        <n v="57203963" u="1"/>
        <n v="57165365" u="1"/>
        <n v="57031248" u="1"/>
        <n v="57084430" u="1"/>
        <n v="57178914" u="1"/>
      </sharedItems>
    </cacheField>
    <cacheField name="AP Amount" numFmtId="40">
      <sharedItems containsSemiMixedTypes="0" containsString="0" containsNumber="1" minValue="15" maxValue="1868143.06"/>
    </cacheField>
    <cacheField name="Description" numFmtId="0">
      <sharedItems containsBlank="1"/>
    </cacheField>
    <cacheField name="Supplier Postcode" numFmtId="0">
      <sharedItems/>
    </cacheField>
    <cacheField name="Supplier type" numFmtId="0">
      <sharedItems containsNonDate="0" containsString="0" containsBlank="1"/>
    </cacheField>
    <cacheField name="Contract Number" numFmtId="0">
      <sharedItems containsNonDate="0" containsString="0" containsBlank="1"/>
    </cacheField>
    <cacheField name="Project code" numFmtId="0">
      <sharedItems containsNonDate="0" containsString="0" containsBlank="1"/>
    </cacheField>
    <cacheField name="Expenditure type" numFmtId="0">
      <sharedItems containsNonDate="0" containsString="0" containsBlank="1"/>
    </cacheField>
    <cacheField name="VAT Registration Number" numFmtId="0">
      <sharedItems containsBlank="1"/>
    </cacheField>
    <cacheField name="Purchase Invoice Number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6">
  <r>
    <s v="Department of Health"/>
    <s v="St George's Univ Hosp NHS FT"/>
    <x v="0"/>
    <x v="0"/>
    <s v="SWLP IMMUNOLOGY"/>
    <x v="0"/>
    <x v="0"/>
    <n v="122101"/>
    <s v="ROCHE IMMUNOLOGY Variation PO Please add this to PO 352003745"/>
    <s v="RH15 9RY"/>
    <m/>
    <m/>
    <m/>
    <m/>
    <s v="684424418"/>
    <s v="6571762397"/>
  </r>
  <r>
    <s v="Department of Health"/>
    <s v="St George's Univ Hosp NHS FT"/>
    <x v="0"/>
    <x v="1"/>
    <s v="ST JOHNS THERAPY AND QMH GUM CLINIC"/>
    <x v="1"/>
    <x v="1"/>
    <n v="142235.47"/>
    <s v="CHP - St John's Therapy Centre - Rent, rates and facilities management for financial year 2024/45"/>
    <s v="M1 3LD"/>
    <m/>
    <m/>
    <m/>
    <m/>
    <s v="GB782562113"/>
    <s v="0060376914"/>
  </r>
  <r>
    <s v="Department of Health"/>
    <s v="St George's Univ Hosp NHS FT"/>
    <x v="0"/>
    <x v="1"/>
    <s v="ST JOHNS THERAPY AND QMH GUM CLINIC"/>
    <x v="1"/>
    <x v="1"/>
    <n v="2357.6"/>
    <s v="Top-Up 352096577 - Community Health Partnerships - St Johns Therapy Centre - 2024-25 - To pay invoice 0060376914 - Supplier submitted duplicated invoices and credits"/>
    <s v="M1 3LD"/>
    <m/>
    <m/>
    <m/>
    <m/>
    <s v="GB782562113"/>
    <s v="0060376914"/>
  </r>
  <r>
    <s v="Department of Health"/>
    <s v="St George's Univ Hosp NHS FT"/>
    <x v="0"/>
    <x v="2"/>
    <s v="RADIOLOGY SGH"/>
    <x v="2"/>
    <x v="2"/>
    <n v="27285.72"/>
    <s v="Room 3 Service contract POS 7 year agreement, to be invoiced and paid yearly. Siemens Artis zee multi-purpose 006-AXA0069960 performance top plan year 4 Start Date 19/05/2025 End Date 18/05/2026"/>
    <s v="DE55 4QJ"/>
    <m/>
    <m/>
    <m/>
    <m/>
    <s v="290885854"/>
    <s v="103000012219"/>
  </r>
  <r>
    <s v="Department of Health"/>
    <s v="St George's Univ Hosp NHS FT"/>
    <x v="0"/>
    <x v="3"/>
    <s v="CERNER IT"/>
    <x v="3"/>
    <x v="3"/>
    <n v="30419.34"/>
    <s v="New PO - 27/06/25, Oracle Cerner Billing Projection 2025 to 2026"/>
    <s v="RG6 1RA"/>
    <m/>
    <m/>
    <m/>
    <m/>
    <s v="391313073"/>
    <s v="460242229"/>
  </r>
  <r>
    <s v="Department of Health"/>
    <s v="St George's Univ Hosp NHS FT"/>
    <x v="0"/>
    <x v="3"/>
    <s v="CERNER IT"/>
    <x v="3"/>
    <x v="4"/>
    <n v="289047.07"/>
    <s v="New PO - 27/06/25, Oracle Cerner Billing Projection 2025 to 2026"/>
    <s v="RG6 1RA"/>
    <m/>
    <m/>
    <m/>
    <m/>
    <s v="391313073"/>
    <s v="460242231"/>
  </r>
  <r>
    <s v="Department of Health"/>
    <s v="St George's Univ Hosp NHS FT"/>
    <x v="0"/>
    <x v="3"/>
    <s v="CERNER IT"/>
    <x v="3"/>
    <x v="5"/>
    <n v="30419.34"/>
    <s v="New PO - 27/06/25, Oracle Cerner Billing Projection 2025 to 2026"/>
    <s v="RG6 1RA"/>
    <m/>
    <m/>
    <m/>
    <m/>
    <s v="391313073"/>
    <s v="460248087"/>
  </r>
  <r>
    <s v="Department of Health"/>
    <s v="St George's Univ Hosp NHS FT"/>
    <x v="0"/>
    <x v="3"/>
    <s v="CERNER IT"/>
    <x v="3"/>
    <x v="6"/>
    <n v="28120.97"/>
    <s v="New PO - 27/06/25, Oracle Cerner Billing Projection 2025 to 2026"/>
    <s v="RG6 1RA"/>
    <m/>
    <m/>
    <m/>
    <m/>
    <s v="391313073"/>
    <s v="460244744"/>
  </r>
  <r>
    <s v="Department of Health"/>
    <s v="St George's Univ Hosp NHS FT"/>
    <x v="0"/>
    <x v="3"/>
    <s v="CERNER IT"/>
    <x v="3"/>
    <x v="7"/>
    <n v="289047.07"/>
    <s v="New PO - 27/06/25, Oracle Cerner Billing Projection 2025 to 2026"/>
    <s v="RG6 1RA"/>
    <m/>
    <m/>
    <m/>
    <m/>
    <s v="391313073"/>
    <s v="460248089"/>
  </r>
  <r>
    <s v="Department of Health"/>
    <s v="St George's Univ Hosp NHS FT"/>
    <x v="0"/>
    <x v="3"/>
    <s v="CERNER IT"/>
    <x v="3"/>
    <x v="8"/>
    <n v="28120.97"/>
    <s v="New PO - 27/06/25, Oracle Cerner Billing Projection 2025 to 2026"/>
    <s v="RG6 1RA"/>
    <m/>
    <m/>
    <m/>
    <m/>
    <s v="391313073"/>
    <s v="460251184"/>
  </r>
  <r>
    <s v="Department of Health"/>
    <s v="St George's Univ Hosp NHS FT"/>
    <x v="0"/>
    <x v="3"/>
    <s v="CERNER IT"/>
    <x v="3"/>
    <x v="9"/>
    <n v="285398.23"/>
    <s v="New PO - 27/06/25, Oracle Cerner Billing Projection 2025 to 2026"/>
    <s v="RG6 1RA"/>
    <m/>
    <m/>
    <m/>
    <m/>
    <s v="391313073"/>
    <s v="460254350"/>
  </r>
  <r>
    <s v="Department of Health"/>
    <s v="St George's Univ Hosp NHS FT"/>
    <x v="0"/>
    <x v="3"/>
    <s v="CERNER IT"/>
    <x v="3"/>
    <x v="10"/>
    <n v="28120.97"/>
    <s v="New PO - 27/06/25, Oracle Cerner Billing Projection 2025 to 2026"/>
    <s v="RG6 1RA"/>
    <m/>
    <m/>
    <m/>
    <m/>
    <s v="391313073"/>
    <s v="460256928"/>
  </r>
  <r>
    <s v="Department of Health"/>
    <s v="St George's Univ Hosp NHS FT"/>
    <x v="0"/>
    <x v="3"/>
    <s v="CERNER IT"/>
    <x v="3"/>
    <x v="11"/>
    <n v="54288"/>
    <s v="New PO - 27/06/25, Oracle Cerner Billing Projection 2025 to 2026"/>
    <s v="RG6 1RA"/>
    <m/>
    <m/>
    <m/>
    <m/>
    <s v="391313073"/>
    <s v="460255327"/>
  </r>
  <r>
    <s v="Department of Health"/>
    <s v="St George's Univ Hosp NHS FT"/>
    <x v="0"/>
    <x v="4"/>
    <s v="SWLP MICROBIOLOGY"/>
    <x v="4"/>
    <x v="12"/>
    <n v="232616.94"/>
    <s v="Managed Service Contract 01.04.24-31.03.25 Contract Ref: STG-1-2223-6-PR7377-G Variation to be added to PO: 352088048"/>
    <s v="RG41 5TS"/>
    <m/>
    <m/>
    <m/>
    <m/>
    <s v="GB718053936"/>
    <s v="260011223"/>
  </r>
  <r>
    <s v="Department of Health"/>
    <s v="St George's Univ Hosp NHS FT"/>
    <x v="0"/>
    <x v="5"/>
    <s v="HR MEDICAL STAFFING"/>
    <x v="5"/>
    <x v="13"/>
    <n v="63123.4"/>
    <s v="L2P Medical Appraisal System"/>
    <s v="EC2A 4LH"/>
    <m/>
    <m/>
    <m/>
    <m/>
    <s v="275 3628 80"/>
    <s v="INV2209"/>
  </r>
  <r>
    <s v="Department of Health"/>
    <s v="St George's Univ Hosp NHS FT"/>
    <x v="0"/>
    <x v="6"/>
    <s v="DAY CASE UNIT QMH"/>
    <x v="6"/>
    <x v="14"/>
    <n v="30110.560000000001"/>
    <s v="ST104 TRANSPORT"/>
    <s v="RG14 5AW"/>
    <m/>
    <m/>
    <m/>
    <m/>
    <s v="123338734"/>
    <s v="31037527"/>
  </r>
  <r>
    <s v="Department of Health"/>
    <s v="St George's Univ Hosp NHS FT"/>
    <x v="0"/>
    <x v="6"/>
    <s v="DAY CASE UNIT QMH"/>
    <x v="6"/>
    <x v="14"/>
    <n v="6022.11"/>
    <s v="http://nww.docserv.wyss.nhs.uk/synergyiim/dist/?val=7361714_31361508_20260128104137"/>
    <s v="RG14 5AW"/>
    <m/>
    <m/>
    <m/>
    <m/>
    <s v="123338734"/>
    <s v="31037527"/>
  </r>
  <r>
    <s v="Department of Health"/>
    <s v="St George's Univ Hosp NHS FT"/>
    <x v="0"/>
    <x v="1"/>
    <s v="ESTATES NELSON HEALTH CENTRE"/>
    <x v="1"/>
    <x v="15"/>
    <n v="31350.42"/>
    <s v="CHP - Nelson Medical Centre - Rent, rates and service charge for Financial year 2025-26"/>
    <s v="M1 3LD"/>
    <m/>
    <m/>
    <m/>
    <m/>
    <s v="GB782562113"/>
    <s v="64051588"/>
  </r>
  <r>
    <s v="Department of Health"/>
    <s v="St George's Univ Hosp NHS FT"/>
    <x v="0"/>
    <x v="1"/>
    <s v="ESTATES NELSON HEALTH CENTRE"/>
    <x v="1"/>
    <x v="15"/>
    <n v="6270.08"/>
    <s v="https://nww.einvoice-prod.sbs.nhs.uk:8179/invoicepdf/9ac054c0-3a44-5a7b-abec-458f3ea9efbe"/>
    <s v="M1 3LD"/>
    <m/>
    <m/>
    <m/>
    <m/>
    <s v="GB782562113"/>
    <s v="64051588"/>
  </r>
  <r>
    <s v="Department of Health"/>
    <s v="St George's Univ Hosp NHS FT"/>
    <x v="0"/>
    <x v="1"/>
    <s v="ESTATES NELSON HEALTH CENTRE"/>
    <x v="1"/>
    <x v="16"/>
    <n v="48735.25"/>
    <s v="CHP - Nelson Medical Centre - Rent, rates and service charge for Financial year 2025-26"/>
    <s v="M1 3LD"/>
    <m/>
    <m/>
    <m/>
    <m/>
    <s v="GB782562113"/>
    <s v="64051587"/>
  </r>
  <r>
    <s v="Department of Health"/>
    <s v="St George's Univ Hosp NHS FT"/>
    <x v="0"/>
    <x v="1"/>
    <s v="ESTATES NELSON HEALTH CENTRE"/>
    <x v="1"/>
    <x v="16"/>
    <n v="9747.0499999999993"/>
    <s v="https://nww.einvoice-prod.sbs.nhs.uk:8179/invoicepdf/988c0093-6888-5fb6-94af-d625265cd03e"/>
    <s v="M1 3LD"/>
    <m/>
    <m/>
    <m/>
    <m/>
    <s v="GB782562113"/>
    <s v="64051587"/>
  </r>
  <r>
    <s v="Department of Health"/>
    <s v="St George's Univ Hosp NHS FT"/>
    <x v="0"/>
    <x v="1"/>
    <s v="ST JOHNS THERAPY AND QMH GUM CLINIC"/>
    <x v="1"/>
    <x v="17"/>
    <n v="41376.89"/>
    <s v="CHP - St John's Therapy Centre - Rent, rates and facilities management for financial year 2025-26"/>
    <s v="M1 3LD"/>
    <m/>
    <m/>
    <m/>
    <m/>
    <s v="GB782562113"/>
    <s v="64051578"/>
  </r>
  <r>
    <s v="Department of Health"/>
    <s v="St George's Univ Hosp NHS FT"/>
    <x v="0"/>
    <x v="1"/>
    <s v="ST JOHNS THERAPY AND QMH GUM CLINIC"/>
    <x v="1"/>
    <x v="17"/>
    <n v="8275.3799999999992"/>
    <s v="https://nww.einvoice-prod.sbs.nhs.uk:8179/invoicepdf/71bffd31-1fe4-5d50-b75c-72ab88eb5651"/>
    <s v="M1 3LD"/>
    <m/>
    <m/>
    <m/>
    <m/>
    <s v="GB782562113"/>
    <s v="64051578"/>
  </r>
  <r>
    <s v="Department of Health"/>
    <s v="St George's Univ Hosp NHS FT"/>
    <x v="0"/>
    <x v="1"/>
    <s v="ST JOHNS THERAPY AND QMH GUM CLINIC"/>
    <x v="1"/>
    <x v="18"/>
    <n v="108380.66"/>
    <s v="CHP - St John's Therapy Centre - Rent, rates and facilities management for financial year 2025-26"/>
    <s v="M1 3LD"/>
    <m/>
    <m/>
    <m/>
    <m/>
    <s v="GB782562113"/>
    <s v="64051577"/>
  </r>
  <r>
    <s v="Department of Health"/>
    <s v="St George's Univ Hosp NHS FT"/>
    <x v="0"/>
    <x v="1"/>
    <s v="ST JOHNS THERAPY AND QMH GUM CLINIC"/>
    <x v="1"/>
    <x v="18"/>
    <n v="21676.13"/>
    <s v="https://nww.einvoice-prod.sbs.nhs.uk:8179/invoicepdf/2b0e1a05-2478-58ec-9035-6758376e3dfb"/>
    <s v="M1 3LD"/>
    <m/>
    <m/>
    <m/>
    <m/>
    <s v="GB782562113"/>
    <s v="64051577"/>
  </r>
  <r>
    <s v="Department of Health"/>
    <s v="St George's Univ Hosp NHS FT"/>
    <x v="0"/>
    <x v="7"/>
    <s v="PAEDIATRIC INCOME AND DIRECT COSTS"/>
    <x v="7"/>
    <x v="19"/>
    <n v="30077"/>
    <s v="Imperial College Healthcare SLA - Haematology July 25-Dec 25"/>
    <s v="W2 1NY"/>
    <m/>
    <m/>
    <m/>
    <m/>
    <s v="654945990"/>
    <s v="H0353864"/>
  </r>
  <r>
    <s v="Department of Health"/>
    <s v="St George's Univ Hosp NHS FT"/>
    <x v="0"/>
    <x v="8"/>
    <s v="Balance Sheet"/>
    <x v="8"/>
    <x v="20"/>
    <n v="10218"/>
    <s v="1 Vial Pack HUMAN NORMAL IMMUNOGLOBULIN (GAMTEN) Injection 10g in 100ml"/>
    <s v="M1 4EZ"/>
    <m/>
    <m/>
    <m/>
    <m/>
    <s v="585216330"/>
    <s v="5208075376"/>
  </r>
  <r>
    <s v="Department of Health"/>
    <s v="St George's Univ Hosp NHS FT"/>
    <x v="0"/>
    <x v="8"/>
    <s v="Balance Sheet"/>
    <x v="8"/>
    <x v="20"/>
    <n v="23842"/>
    <s v="1 Vial Pack HUMAN NORMAL IMMUNOGLOBULIN (GAMTEN) Injection 20g in 200ml"/>
    <s v="M1 4EZ"/>
    <m/>
    <m/>
    <m/>
    <m/>
    <s v="585216330"/>
    <s v="5208075376"/>
  </r>
  <r>
    <s v="Department of Health"/>
    <s v="St George's Univ Hosp NHS FT"/>
    <x v="0"/>
    <x v="0"/>
    <s v="SWLP BLOOD SCIENCES STH"/>
    <x v="9"/>
    <x v="21"/>
    <n v="33513.97"/>
    <s v="Abbott Managed Laboratory Services for Epsom and St. Helier. (Year 3 - from 1st April 2025. Replaces PO 352087127. Order Must be raised as Match to Receipt) Contract reference: STG-1-2324-6-NT0265-E"/>
    <s v="SL6 4XE"/>
    <m/>
    <m/>
    <m/>
    <m/>
    <s v="430867056"/>
    <s v="752289679"/>
  </r>
  <r>
    <s v="Department of Health"/>
    <s v="St George's Univ Hosp NHS FT"/>
    <x v="0"/>
    <x v="0"/>
    <s v="SWLP BLOOD SCIENCES STH"/>
    <x v="9"/>
    <x v="21"/>
    <n v="6702.79"/>
    <s v="http://nww.docserv.wyss.nhs.uk/synergyiim/dist/?val=7369119_31392367_20260202031845"/>
    <s v="SL6 4XE"/>
    <m/>
    <m/>
    <m/>
    <m/>
    <s v="430867056"/>
    <s v="752289679"/>
  </r>
  <r>
    <s v="Department of Health"/>
    <s v="St George's Univ Hosp NHS FT"/>
    <x v="0"/>
    <x v="9"/>
    <s v="LAUNDRY SERVICES"/>
    <x v="10"/>
    <x v="22"/>
    <n v="42309.56"/>
    <s v="Provision of linen &amp; laundry services for financial year 2025-26"/>
    <s v="RG24 8NA"/>
    <m/>
    <m/>
    <m/>
    <m/>
    <s v="GB 226 5161 79"/>
    <s v="IN522737"/>
  </r>
  <r>
    <s v="Department of Health"/>
    <s v="St George's Univ Hosp NHS FT"/>
    <x v="0"/>
    <x v="6"/>
    <s v="HOME THERAPIES"/>
    <x v="11"/>
    <x v="23"/>
    <n v="78533.58"/>
    <s v="Order to run from 01/04/2025-31/03/2026. Contract Ref STG301 as per National Peritoneal Dialysis Framework agreement. Renal Replacement Therapies Services, Technologies and Consumables Reference: 2023/S 000-017117. To replace PO352088049"/>
    <s v="L7 9PE"/>
    <m/>
    <m/>
    <m/>
    <m/>
    <m/>
    <s v="56007310"/>
  </r>
  <r>
    <s v="Department of Health"/>
    <s v="St George's Univ Hosp NHS FT"/>
    <x v="0"/>
    <x v="10"/>
    <s v="Balance Sheet"/>
    <x v="12"/>
    <x v="24"/>
    <n v="24075.45"/>
    <s v="Project Name: Female Changing Room Toilet &amp; Shower LNS 1.096 Total PO Value: 24,075.45 + Vat Invoice Value: 24,075.45 + Vat"/>
    <s v="PE1 2DU"/>
    <m/>
    <m/>
    <m/>
    <m/>
    <m/>
    <s v="31951163"/>
  </r>
  <r>
    <s v="Department of Health"/>
    <s v="St George's Univ Hosp NHS FT"/>
    <x v="0"/>
    <x v="10"/>
    <s v="Balance Sheet"/>
    <x v="12"/>
    <x v="24"/>
    <n v="4815.09"/>
    <s v="https://nww.einvoice-prod.sbs.nhs.uk:8179/invoicepdf/b160e44b-bdcf-546a-9fc0-345cc0612f5f"/>
    <s v="PE1 2DU"/>
    <m/>
    <m/>
    <m/>
    <m/>
    <m/>
    <s v="31951163"/>
  </r>
  <r>
    <s v="Department of Health"/>
    <s v="St George's Univ Hosp NHS FT"/>
    <x v="0"/>
    <x v="9"/>
    <s v="LAUNDRY SERVICES"/>
    <x v="10"/>
    <x v="25"/>
    <n v="131349.01999999999"/>
    <s v="please see attached"/>
    <s v="RG24 8NE"/>
    <m/>
    <m/>
    <m/>
    <m/>
    <s v="GB 226 5161 79"/>
    <s v="IN522736"/>
  </r>
  <r>
    <s v="Department of Health"/>
    <s v="St George's Univ Hosp NHS FT"/>
    <x v="0"/>
    <x v="9"/>
    <s v="LAUNDRY SERVICES"/>
    <x v="10"/>
    <x v="26"/>
    <n v="58630.47"/>
    <s v="please see attached"/>
    <s v="RG24 8NE"/>
    <m/>
    <m/>
    <m/>
    <m/>
    <s v="GB 226 5161 79"/>
    <s v="IN522724"/>
  </r>
  <r>
    <s v="Department of Health"/>
    <s v="St George's Univ Hosp NHS FT"/>
    <x v="0"/>
    <x v="9"/>
    <s v="LAUNDRY SERVICES"/>
    <x v="10"/>
    <x v="27"/>
    <n v="41847.94"/>
    <s v="please see attached"/>
    <s v="RG24 8NE"/>
    <m/>
    <m/>
    <m/>
    <m/>
    <s v="GB 226 5161 79"/>
    <s v="IN522436"/>
  </r>
  <r>
    <s v="Department of Health"/>
    <s v="St George's Univ Hosp NHS FT"/>
    <x v="0"/>
    <x v="4"/>
    <s v="NIPT SERVICE"/>
    <x v="13"/>
    <x v="28"/>
    <n v="36269.64"/>
    <s v="To cover provision for all NIPT services From Yourgene Health for the SAFE test NIPT laboratory (Genetics) under contract - STG012021TI397, for period 01/09/2025-20/12/2025"/>
    <s v="M13 9NQ"/>
    <m/>
    <m/>
    <m/>
    <m/>
    <s v="160750328"/>
    <s v="INVUKY12605"/>
  </r>
  <r>
    <s v="Department of Health"/>
    <s v="St George's Univ Hosp NHS FT"/>
    <x v="0"/>
    <x v="4"/>
    <s v="NIPT SERVICE"/>
    <x v="13"/>
    <x v="28"/>
    <n v="7253.93"/>
    <s v="https://nww.einvoice-prod.sbs.nhs.uk:8179/invoicepdf/3c67e84c-b1ba-5e4a-abb8-66f0a8845bee"/>
    <s v="M13 9NQ"/>
    <m/>
    <m/>
    <m/>
    <m/>
    <s v="160750328"/>
    <s v="INVUKY12605"/>
  </r>
  <r>
    <s v="Department of Health"/>
    <s v="St George's Univ Hosp NHS FT"/>
    <x v="0"/>
    <x v="11"/>
    <s v="Balance Sheet"/>
    <x v="14"/>
    <x v="29"/>
    <n v="96077"/>
    <s v="http://nww.docserv.wyss.nhs.uk/synergyiim/dist/?val=7369818_31395815_20260202071234"/>
    <s v="WD18 8YF"/>
    <m/>
    <m/>
    <m/>
    <m/>
    <s v="GB244155576a"/>
    <s v="144123"/>
  </r>
  <r>
    <s v="Department of Health"/>
    <s v="St George's Univ Hosp NHS FT"/>
    <x v="0"/>
    <x v="12"/>
    <s v="Balance Sheet"/>
    <x v="2"/>
    <x v="30"/>
    <n v="1216037.55"/>
    <s v="http://nww.docserv.wyss.nhs.uk/synergyiim/dist/?val=7370131_31396407_20260202085426"/>
    <s v="DE55 4QJ"/>
    <m/>
    <m/>
    <m/>
    <m/>
    <s v="290885854"/>
    <s v="298026"/>
  </r>
  <r>
    <s v="Department of Health"/>
    <s v="St George's Univ Hosp NHS FT"/>
    <x v="0"/>
    <x v="13"/>
    <s v="HAEMOPHILIA"/>
    <x v="15"/>
    <x v="31"/>
    <n v="37923.35"/>
    <s v="~Haemophilia Clotting Factors reclaimable. Supplied by Sciensus"/>
    <s v="DE14 1SZ"/>
    <m/>
    <m/>
    <m/>
    <m/>
    <s v="GB873342418"/>
    <s v="INUK006763546"/>
  </r>
  <r>
    <s v="Department of Health"/>
    <s v="St George's Univ Hosp NHS FT"/>
    <x v="0"/>
    <x v="13"/>
    <s v="HAEMOPHILIA"/>
    <x v="15"/>
    <x v="31"/>
    <n v="149.69999999999999"/>
    <m/>
    <s v="DE14 1SZ"/>
    <m/>
    <m/>
    <m/>
    <m/>
    <s v="GB873342418"/>
    <s v="INUK006763546"/>
  </r>
  <r>
    <s v="Department of Health"/>
    <s v="St George's Univ Hosp NHS FT"/>
    <x v="0"/>
    <x v="14"/>
    <s v="OUTPATIENTS MANAGEMENT"/>
    <x v="16"/>
    <x v="32"/>
    <n v="22971.21"/>
    <s v="Year 2 of Hybrid mail contract for SGH valid from 01/04/2025 to 31/03/2026 Contract Number: SBS10175"/>
    <s v="TA21 9JQ"/>
    <m/>
    <m/>
    <m/>
    <m/>
    <s v="736676494"/>
    <s v="QS439560"/>
  </r>
  <r>
    <s v="Department of Health"/>
    <s v="St George's Univ Hosp NHS FT"/>
    <x v="0"/>
    <x v="14"/>
    <s v="OUTPATIENTS MANAGEMENT"/>
    <x v="16"/>
    <x v="32"/>
    <n v="4594.24"/>
    <s v="https://nww.einvoice-prod.sbs.nhs.uk:8179/invoicepdf/4201d53d-e49f-5ceb-a6a9-dec95ff61b41"/>
    <s v="TA21 9JQ"/>
    <m/>
    <m/>
    <m/>
    <m/>
    <s v="736676494"/>
    <s v="QS439560"/>
  </r>
  <r>
    <s v="Department of Health"/>
    <s v="St George's Univ Hosp NHS FT"/>
    <x v="0"/>
    <x v="15"/>
    <s v="WANDSWORTH WHEELCHAIRS"/>
    <x v="17"/>
    <x v="33"/>
    <n v="53333.33"/>
    <s v="Provision of Wheelchair Repair and Maintenance - February 2026"/>
    <s v="CH44 7HX"/>
    <m/>
    <m/>
    <m/>
    <m/>
    <s v="164356753"/>
    <s v="35576"/>
  </r>
  <r>
    <s v="Department of Health"/>
    <s v="St George's Univ Hosp NHS FT"/>
    <x v="0"/>
    <x v="8"/>
    <s v="Balance Sheet"/>
    <x v="18"/>
    <x v="34"/>
    <n v="2561.88"/>
    <s v="30 Tablet Pack OSIMERTINIB Tablets 40mg"/>
    <s v="BR8 8NJ"/>
    <m/>
    <m/>
    <m/>
    <m/>
    <s v="109898228"/>
    <s v="54487756"/>
  </r>
  <r>
    <s v="Department of Health"/>
    <s v="St George's Univ Hosp NHS FT"/>
    <x v="0"/>
    <x v="8"/>
    <s v="Balance Sheet"/>
    <x v="18"/>
    <x v="34"/>
    <n v="16848"/>
    <s v="56 Tablet Pack OLAPARIB Tablets 150mg"/>
    <s v="BR8 8NJ"/>
    <m/>
    <m/>
    <m/>
    <m/>
    <s v="109898228"/>
    <s v="54487756"/>
  </r>
  <r>
    <s v="Department of Health"/>
    <s v="St George's Univ Hosp NHS FT"/>
    <x v="0"/>
    <x v="8"/>
    <s v="Balance Sheet"/>
    <x v="18"/>
    <x v="34"/>
    <n v="14760"/>
    <s v="60 Tablet Pack ACALABRUTINIB Tablets 100mg"/>
    <s v="BR8 8NJ"/>
    <m/>
    <m/>
    <m/>
    <m/>
    <s v="109898228"/>
    <s v="54487756"/>
  </r>
  <r>
    <s v="Department of Health"/>
    <s v="St George's Univ Hosp NHS FT"/>
    <x v="0"/>
    <x v="8"/>
    <s v="Balance Sheet"/>
    <x v="19"/>
    <x v="35"/>
    <n v="588.53"/>
    <s v="30 Tablet Pack PAZOPANIB (VOTRIENT) Tablets 200mg"/>
    <s v="GU16 7SR"/>
    <m/>
    <m/>
    <m/>
    <m/>
    <s v="557290227"/>
    <s v="9420073887"/>
  </r>
  <r>
    <s v="Department of Health"/>
    <s v="St George's Univ Hosp NHS FT"/>
    <x v="0"/>
    <x v="8"/>
    <s v="Balance Sheet"/>
    <x v="19"/>
    <x v="35"/>
    <n v="20426.11"/>
    <s v="56 Tablet Pack RUXOLITINIB Tablets 10mg"/>
    <s v="GU16 7SR"/>
    <m/>
    <m/>
    <m/>
    <m/>
    <s v="557290227"/>
    <s v="9420073887"/>
  </r>
  <r>
    <s v="Department of Health"/>
    <s v="St George's Univ Hosp NHS FT"/>
    <x v="0"/>
    <x v="8"/>
    <s v="Balance Sheet"/>
    <x v="19"/>
    <x v="35"/>
    <n v="2553.2600000000002"/>
    <s v="56 Tablet Pack RUXOLITINIB Tablets 15mg"/>
    <s v="GU16 7SR"/>
    <m/>
    <m/>
    <m/>
    <m/>
    <s v="557290227"/>
    <s v="9420073887"/>
  </r>
  <r>
    <s v="Department of Health"/>
    <s v="St George's Univ Hosp NHS FT"/>
    <x v="0"/>
    <x v="8"/>
    <s v="Balance Sheet"/>
    <x v="19"/>
    <x v="35"/>
    <n v="8019.72"/>
    <s v="60 Tablet A Pack ASCIMINIB Tablets 40mg"/>
    <s v="GU16 7SR"/>
    <m/>
    <m/>
    <m/>
    <m/>
    <s v="557290227"/>
    <s v="9420073887"/>
  </r>
  <r>
    <s v="Department of Health"/>
    <s v="St George's Univ Hosp NHS FT"/>
    <x v="0"/>
    <x v="8"/>
    <s v="Balance Sheet"/>
    <x v="19"/>
    <x v="35"/>
    <n v="14018.4"/>
    <s v="63 Tablet Pack RIBOCICLIB Tablets 200mg"/>
    <s v="GU16 7SR"/>
    <m/>
    <m/>
    <m/>
    <m/>
    <s v="557290227"/>
    <s v="9420073887"/>
  </r>
  <r>
    <s v="Department of Health"/>
    <s v="St George's Univ Hosp NHS FT"/>
    <x v="0"/>
    <x v="16"/>
    <s v="MPCE - MAINTENANCE CONTRACTS"/>
    <x v="20"/>
    <x v="36"/>
    <n v="34190.5"/>
    <s v="1 x year Annual Comprehensive Service Contract for 6x Caridian BCT Units Optia Blood Cell Separators (Apheresis) Located at Ruth Myles Day Care Unit. Service Level: Comprehensive (Labour, Travel and Parts +1x Astotherm per machine). 2X PPM."/>
    <s v="1930"/>
    <m/>
    <m/>
    <m/>
    <m/>
    <s v="654947396"/>
    <s v="5310487925"/>
  </r>
  <r>
    <s v="Department of Health"/>
    <s v="St George's Univ Hosp NHS FT"/>
    <x v="0"/>
    <x v="16"/>
    <s v="MPCE - MAINTENANCE CONTRACTS"/>
    <x v="20"/>
    <x v="36"/>
    <n v="6838.1"/>
    <s v="http://nww.docserv.wyss.nhs.uk/synergyiim/dist/?val=7366894_31382618_20260130085539"/>
    <s v="1930"/>
    <m/>
    <m/>
    <m/>
    <m/>
    <s v="654947396"/>
    <s v="5310487925"/>
  </r>
  <r>
    <s v="Department of Health"/>
    <s v="St George's Univ Hosp NHS FT"/>
    <x v="0"/>
    <x v="17"/>
    <s v="MITIE SERVICES SLA"/>
    <x v="21"/>
    <x v="37"/>
    <n v="34318.06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500374"/>
  </r>
  <r>
    <s v="Department of Health"/>
    <s v="St George's Univ Hosp NHS FT"/>
    <x v="0"/>
    <x v="17"/>
    <s v="MITIE SERVICES SLA"/>
    <x v="21"/>
    <x v="38"/>
    <n v="109934.19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500355"/>
  </r>
  <r>
    <s v="Department of Health"/>
    <s v="St George's Univ Hosp NHS FT"/>
    <x v="0"/>
    <x v="17"/>
    <s v="MITIE SERVICES SLA"/>
    <x v="21"/>
    <x v="39"/>
    <n v="30131.360000000001"/>
    <s v="Mitie - Variables Order for Financial Year 2025-26 to include: Window Cleaning, Domestic Consumables, Ward Provisions, Temporary Cleaning Variations and Enhanced Cleaning Variations"/>
    <s v="SE1 9SG"/>
    <m/>
    <m/>
    <m/>
    <m/>
    <s v="GB 416 706 654"/>
    <s v="1775293500451"/>
  </r>
  <r>
    <s v="Department of Health"/>
    <s v="St George's Univ Hosp NHS FT"/>
    <x v="0"/>
    <x v="18"/>
    <s v="WATER &amp; ENERGY SGH"/>
    <x v="22"/>
    <x v="40"/>
    <n v="24000"/>
    <s v="Quote ref: Q17775; T-Safe filters"/>
    <s v="BT67 9JD"/>
    <m/>
    <m/>
    <m/>
    <m/>
    <s v="291 0658 96"/>
    <s v="SINV1012835"/>
  </r>
  <r>
    <s v="Department of Health"/>
    <s v="St George's Univ Hosp NHS FT"/>
    <x v="0"/>
    <x v="18"/>
    <s v="WATER &amp; ENERGY SGH"/>
    <x v="22"/>
    <x v="40"/>
    <n v="4831.2"/>
    <s v="http://nww.docserv.wyss.nhs.uk/synergyiim/dist/?val=7373549_31415186_20260402034352"/>
    <s v="BT67 9JD"/>
    <m/>
    <m/>
    <m/>
    <m/>
    <s v="291 0658 96"/>
    <s v="SINV1012835"/>
  </r>
  <r>
    <s v="Department of Health"/>
    <s v="St George's Univ Hosp NHS FT"/>
    <x v="0"/>
    <x v="18"/>
    <s v="WATER &amp; ENERGY SGH"/>
    <x v="22"/>
    <x v="40"/>
    <n v="156"/>
    <m/>
    <s v="BT67 9JD"/>
    <m/>
    <m/>
    <m/>
    <m/>
    <s v="291 0658 96"/>
    <s v="SINV1012835"/>
  </r>
  <r>
    <s v="Department of Health"/>
    <s v="St George's Univ Hosp NHS FT"/>
    <x v="0"/>
    <x v="19"/>
    <s v="CHEST MEDICINE INCOME AND DIRECT COSTS"/>
    <x v="23"/>
    <x v="41"/>
    <n v="30418"/>
    <s v="CPAP Machine stock for months of November, December and January 26"/>
    <s v="B97 4DA"/>
    <m/>
    <m/>
    <m/>
    <m/>
    <s v="794468374"/>
    <s v="0000021065"/>
  </r>
  <r>
    <s v="Department of Health"/>
    <s v="St George's Univ Hosp NHS FT"/>
    <x v="0"/>
    <x v="20"/>
    <s v="BUILDING MAINTENANCE SGH"/>
    <x v="24"/>
    <x v="42"/>
    <n v="88369.99"/>
    <s v="09.12.2025 -Transformer replacement -St James' Wing Transformer Installation Works"/>
    <s v="PE29 6EF"/>
    <m/>
    <m/>
    <m/>
    <m/>
    <s v="102500542"/>
    <s v="27848"/>
  </r>
  <r>
    <s v="Department of Health"/>
    <s v="St George's Univ Hosp NHS FT"/>
    <x v="0"/>
    <x v="20"/>
    <s v="BUILDING MAINTENANCE SGH"/>
    <x v="24"/>
    <x v="42"/>
    <n v="17674"/>
    <s v="http://nww.docserv.wyss.nhs.uk/synergyiim/dist/?val=7376589_31428972_20260402144014"/>
    <s v="PE29 6EF"/>
    <m/>
    <m/>
    <m/>
    <m/>
    <s v="102500542"/>
    <s v="27848"/>
  </r>
  <r>
    <s v="Department of Health"/>
    <s v="St George's Univ Hosp NHS FT"/>
    <x v="0"/>
    <x v="10"/>
    <s v="Balance Sheet"/>
    <x v="25"/>
    <x v="43"/>
    <n v="77000"/>
    <s v="Project Name: St James Wing &amp;#8211; St James Wing Theatre 8 &amp; Recovery UPS Replacement Project number: 008f Quote: 2508152487 - REV 004 Ref &quot;CPQ 19340 ASM 25&quot;"/>
    <s v="LA12 9EE"/>
    <m/>
    <m/>
    <m/>
    <m/>
    <s v="686420026"/>
    <s v="64217"/>
  </r>
  <r>
    <s v="Department of Health"/>
    <s v="St George's Univ Hosp NHS FT"/>
    <x v="0"/>
    <x v="21"/>
    <s v="Balance Sheet"/>
    <x v="26"/>
    <x v="44"/>
    <n v="25141.33"/>
    <s v="Digital Mammography Equipment"/>
    <s v="EC4N 7AF"/>
    <m/>
    <m/>
    <m/>
    <m/>
    <s v="196 4365 69"/>
    <s v="12673"/>
  </r>
  <r>
    <s v="Department of Health"/>
    <s v="St George's Univ Hosp NHS FT"/>
    <x v="0"/>
    <x v="21"/>
    <s v="Balance Sheet"/>
    <x v="26"/>
    <x v="44"/>
    <n v="5028.2700000000004"/>
    <s v="https://nww.einvoice-prod.sbs.nhs.uk:8179/invoicepdf/677144e6-67ec-5e8b-ad9c-43a5ae966303"/>
    <s v="EC4N 7AF"/>
    <m/>
    <m/>
    <m/>
    <m/>
    <s v="196 4365 69"/>
    <s v="12673"/>
  </r>
  <r>
    <s v="Department of Health"/>
    <s v="St George's Univ Hosp NHS FT"/>
    <x v="0"/>
    <x v="22"/>
    <s v="HAEMODIALYSIS UNIT"/>
    <x v="27"/>
    <x v="45"/>
    <n v="143870.76"/>
    <s v="Davita OP Order to run from 01/04/2025-31/03/2026. Contract Ref STG02021TI296B &amp; STG02021TI296c for staffing costs in the Renal Satellite dialysis unit. To replace PO 352088610"/>
    <s v="SW3 2ND"/>
    <m/>
    <m/>
    <m/>
    <m/>
    <m/>
    <s v="0000008572"/>
  </r>
  <r>
    <s v="Department of Health"/>
    <s v="St George's Univ Hosp NHS FT"/>
    <x v="0"/>
    <x v="11"/>
    <s v="Balance Sheet"/>
    <x v="28"/>
    <x v="46"/>
    <n v="307655.38"/>
    <s v="St George's Grove rent deductions from January 2026 salary"/>
    <s v="TW1 3RP"/>
    <m/>
    <m/>
    <m/>
    <m/>
    <m/>
    <s v="SG740"/>
  </r>
  <r>
    <s v="Department of Health"/>
    <s v="St George's Univ Hosp NHS FT"/>
    <x v="0"/>
    <x v="8"/>
    <s v="Balance Sheet"/>
    <x v="18"/>
    <x v="47"/>
    <n v="25618.799999999999"/>
    <s v="30 Tablet Pack OSIMERTINIB Tablets 80mg"/>
    <s v="BR8 8NJ"/>
    <m/>
    <m/>
    <m/>
    <m/>
    <s v="109898228"/>
    <s v="54623280"/>
  </r>
  <r>
    <s v="Department of Health"/>
    <s v="St George's Univ Hosp NHS FT"/>
    <x v="0"/>
    <x v="8"/>
    <s v="Balance Sheet"/>
    <x v="29"/>
    <x v="48"/>
    <n v="27531"/>
    <s v="1 Vial Pack IPILIMUMAB (YERVOY) Injection 50mg in 10ml"/>
    <s v="CH4 9QW"/>
    <m/>
    <m/>
    <m/>
    <m/>
    <s v="GB163542667"/>
    <s v="100792108"/>
  </r>
  <r>
    <s v="Department of Health"/>
    <s v="St George's Univ Hosp NHS FT"/>
    <x v="0"/>
    <x v="8"/>
    <s v="Balance Sheet"/>
    <x v="29"/>
    <x v="48"/>
    <n v="28710.6"/>
    <s v="1 Vial Pack NIVOLUMAB/RELALTIMAB 240mg/80mg in 20ml Injection"/>
    <s v="CH4 9QW"/>
    <m/>
    <m/>
    <m/>
    <m/>
    <s v="GB163542667"/>
    <s v="100792108"/>
  </r>
  <r>
    <s v="Department of Health"/>
    <s v="St George's Univ Hosp NHS FT"/>
    <x v="0"/>
    <x v="8"/>
    <s v="Balance Sheet"/>
    <x v="29"/>
    <x v="48"/>
    <n v="6909.84"/>
    <s v="10 ml Vial NIVOLUMAB (OPDIVO) Injection 100mg in 10ml"/>
    <s v="CH4 9QW"/>
    <m/>
    <m/>
    <m/>
    <m/>
    <s v="GB163542667"/>
    <s v="100792108"/>
  </r>
  <r>
    <s v="Department of Health"/>
    <s v="St George's Univ Hosp NHS FT"/>
    <x v="0"/>
    <x v="8"/>
    <s v="Balance Sheet"/>
    <x v="29"/>
    <x v="48"/>
    <n v="16584.72"/>
    <s v="24 ml Vial NIVOLUMAB (OPDIVO) Injection 240mg in 24ml"/>
    <s v="CH4 9QW"/>
    <m/>
    <m/>
    <m/>
    <m/>
    <s v="GB163542667"/>
    <s v="100792108"/>
  </r>
  <r>
    <s v="Department of Health"/>
    <s v="St George's Univ Hosp NHS FT"/>
    <x v="0"/>
    <x v="8"/>
    <s v="Balance Sheet"/>
    <x v="30"/>
    <x v="49"/>
    <n v="28040"/>
    <s v="1 Vial Pack HUMAN NORMAL IMMUNOGLOBULIN (KIOVIG) Injection 20g in 200ml"/>
    <s v="DE55 2FH"/>
    <m/>
    <m/>
    <m/>
    <m/>
    <s v="GB 684 0905 20"/>
    <s v="SIN200834419"/>
  </r>
  <r>
    <s v="Department of Health"/>
    <s v="St George's Univ Hosp NHS FT"/>
    <x v="0"/>
    <x v="8"/>
    <s v="Balance Sheet"/>
    <x v="31"/>
    <x v="50"/>
    <n v="99.36"/>
    <s v="1 Unit Vial HEPATITIS B (HBVaxPro) Vaccine 40micrograms in 1ml"/>
    <s v="KT9 1SN"/>
    <m/>
    <m/>
    <m/>
    <m/>
    <s v="GB386334767"/>
    <s v="1004663239"/>
  </r>
  <r>
    <s v="Department of Health"/>
    <s v="St George's Univ Hosp NHS FT"/>
    <x v="0"/>
    <x v="8"/>
    <s v="Balance Sheet"/>
    <x v="31"/>
    <x v="50"/>
    <n v="2093.15"/>
    <s v="1 Vial Pack RILPIVIRINE Prolonged release injection 900mg in 3ml"/>
    <s v="KT9 1SN"/>
    <m/>
    <m/>
    <m/>
    <m/>
    <s v="GB386334767"/>
    <s v="1004663239"/>
  </r>
  <r>
    <s v="Department of Health"/>
    <s v="St George's Univ Hosp NHS FT"/>
    <x v="0"/>
    <x v="8"/>
    <s v="Balance Sheet"/>
    <x v="31"/>
    <x v="50"/>
    <n v="2580"/>
    <s v="30 Tablet Pack DELSTRIGO Tablets Doravirine 100mg + Lamivudine 300mg + Tenofovir 245mg"/>
    <s v="KT9 1SN"/>
    <m/>
    <m/>
    <m/>
    <m/>
    <s v="GB386334767"/>
    <s v="1004663239"/>
  </r>
  <r>
    <s v="Department of Health"/>
    <s v="St George's Univ Hosp NHS FT"/>
    <x v="0"/>
    <x v="8"/>
    <s v="Balance Sheet"/>
    <x v="31"/>
    <x v="50"/>
    <n v="17228.88"/>
    <s v="30 Tablet Pack DOLUTEGRAVIR Tablets 50mg"/>
    <s v="KT9 1SN"/>
    <m/>
    <m/>
    <m/>
    <m/>
    <s v="GB386334767"/>
    <s v="1004663239"/>
  </r>
  <r>
    <s v="Department of Health"/>
    <s v="St George's Univ Hosp NHS FT"/>
    <x v="0"/>
    <x v="8"/>
    <s v="Balance Sheet"/>
    <x v="31"/>
    <x v="50"/>
    <n v="11750.4"/>
    <s v="30 Tablet Pack DOVATO Tablets Dolutegravir 50mg + Lamivudine 300mg"/>
    <s v="KT9 1SN"/>
    <m/>
    <m/>
    <m/>
    <m/>
    <s v="GB386334767"/>
    <s v="1004663239"/>
  </r>
  <r>
    <s v="Department of Health"/>
    <s v="St George's Univ Hosp NHS FT"/>
    <x v="0"/>
    <x v="12"/>
    <s v="Balance Sheet"/>
    <x v="2"/>
    <x v="51"/>
    <n v="665125.65"/>
    <s v="http://nww.docserv.wyss.nhs.uk/synergyiim/dist/?val=7374079_31419226_20260402051110"/>
    <s v="DE55 4QJ"/>
    <m/>
    <m/>
    <m/>
    <m/>
    <s v="290885854"/>
    <s v="293026"/>
  </r>
  <r>
    <s v="Department of Health"/>
    <s v="St George's Univ Hosp NHS FT"/>
    <x v="0"/>
    <x v="23"/>
    <s v="RADIOLOGY AMH"/>
    <x v="32"/>
    <x v="52"/>
    <n v="36000"/>
    <s v="Staffed Modular MRI Unit Hire outside St James Wing to support Neuroradiology for the period covering 1st July 2024 to 30th June 2026 &amp;#8211; 4 days per week contract reference C246117"/>
    <s v="M4 6JG"/>
    <m/>
    <m/>
    <m/>
    <m/>
    <s v="391397169"/>
    <s v="103670"/>
  </r>
  <r>
    <s v="Department of Health"/>
    <s v="St George's Univ Hosp NHS FT"/>
    <x v="0"/>
    <x v="23"/>
    <s v="RADIOLOGY AMH"/>
    <x v="32"/>
    <x v="52"/>
    <n v="7200"/>
    <s v="http://nww.docserv.wyss.nhs.uk/synergyiim/dist/?val=7376896_31430960_20260502024127"/>
    <s v="M4 6JG"/>
    <m/>
    <m/>
    <m/>
    <m/>
    <s v="391397169"/>
    <s v="103670"/>
  </r>
  <r>
    <s v="Department of Health"/>
    <s v="St George's Univ Hosp NHS FT"/>
    <x v="0"/>
    <x v="2"/>
    <s v="RADIOLOGY SGH"/>
    <x v="32"/>
    <x v="53"/>
    <n v="62800.08"/>
    <s v="QMH Mobile ct call of value contract Framework Reference: 2021/S 000-019257 Start Date: 1st of April 2025 End Date: 31/6/2026 to include all elements of service - 420 days."/>
    <s v="M4 6JG"/>
    <m/>
    <m/>
    <m/>
    <m/>
    <s v="391397169"/>
    <s v="103675"/>
  </r>
  <r>
    <s v="Department of Health"/>
    <s v="St George's Univ Hosp NHS FT"/>
    <x v="0"/>
    <x v="2"/>
    <s v="RADIOLOGY SGH"/>
    <x v="32"/>
    <x v="53"/>
    <n v="12560.02"/>
    <s v="http://nww.docserv.wyss.nhs.uk/synergyiim/dist/?val=7376937_31431200_20260502024724"/>
    <s v="M4 6JG"/>
    <m/>
    <m/>
    <m/>
    <m/>
    <s v="391397169"/>
    <s v="103675"/>
  </r>
  <r>
    <s v="Department of Health"/>
    <s v="St George's Univ Hosp NHS FT"/>
    <x v="0"/>
    <x v="13"/>
    <s v="HAEMOPHILIA"/>
    <x v="33"/>
    <x v="54"/>
    <n v="28972.2"/>
    <s v="Factor XI concentrate 1000iu (1090iu), clotting factor - Product code: 7525 - Batch FLT25049B"/>
    <s v="WD6 3BX"/>
    <m/>
    <m/>
    <m/>
    <m/>
    <s v="GB 169951848"/>
    <s v="5026200273"/>
  </r>
  <r>
    <s v="Department of Health"/>
    <s v="St George's Univ Hosp NHS FT"/>
    <x v="0"/>
    <x v="13"/>
    <s v="HAEMOPHILIA"/>
    <x v="33"/>
    <x v="54"/>
    <n v="15"/>
    <m/>
    <s v="WD6 3BX"/>
    <m/>
    <m/>
    <m/>
    <m/>
    <s v="GB 169951848"/>
    <s v="5026200273"/>
  </r>
  <r>
    <s v="Department of Health"/>
    <s v="St George's Univ Hosp NHS FT"/>
    <x v="0"/>
    <x v="2"/>
    <s v="RADIOLOGY SGH"/>
    <x v="32"/>
    <x v="55"/>
    <n v="62930"/>
    <s v="Wilson mri Compleo call off value contract to include all elements including but not limited to generator, fuel , staff, unit and reporting. contract ref C246117 date range 1/4/2025 -31/3/2026"/>
    <s v="M4 6JG"/>
    <m/>
    <m/>
    <m/>
    <m/>
    <s v="391397169"/>
    <s v="103672"/>
  </r>
  <r>
    <s v="Department of Health"/>
    <s v="St George's Univ Hosp NHS FT"/>
    <x v="0"/>
    <x v="10"/>
    <s v="Balance Sheet"/>
    <x v="34"/>
    <x v="56"/>
    <n v="103426.5"/>
    <s v="SGUH TOILET REFURBISHMENT"/>
    <s v="GU34 1HG"/>
    <m/>
    <m/>
    <m/>
    <m/>
    <s v="135115742"/>
    <s v="4067"/>
  </r>
  <r>
    <s v="Department of Health"/>
    <s v="St George's Univ Hosp NHS FT"/>
    <x v="0"/>
    <x v="10"/>
    <s v="Balance Sheet"/>
    <x v="34"/>
    <x v="56"/>
    <n v="20685.3"/>
    <s v="http://nww.docserv.wyss.nhs.uk/synergyiim/dist/?val=7378815_31437648_20260502123332"/>
    <s v="GU34 1HG"/>
    <m/>
    <m/>
    <m/>
    <m/>
    <s v="135115742"/>
    <s v="4067"/>
  </r>
  <r>
    <s v="Department of Health"/>
    <s v="St George's Univ Hosp NHS FT"/>
    <x v="0"/>
    <x v="24"/>
    <s v="CARDIOLOGY MEDICAL SECRETARIES"/>
    <x v="32"/>
    <x v="57"/>
    <n v="26000"/>
    <s v="Staffed Modular MRI Unit Hire outside St James Wing to support Cardiology for the period covering 1st July 2024 to 30th June 2026 &amp;#8211; 3 days per week&amp;#8221; - 312 days x 2,000 plus 3/7 delivery costs of 6,500 = 626,786 ex VAT"/>
    <s v="M4 6JG"/>
    <m/>
    <m/>
    <m/>
    <m/>
    <s v="391397169"/>
    <s v="103671"/>
  </r>
  <r>
    <s v="Department of Health"/>
    <s v="St George's Univ Hosp NHS FT"/>
    <x v="0"/>
    <x v="24"/>
    <s v="CARDIOLOGY MEDICAL SECRETARIES"/>
    <x v="32"/>
    <x v="57"/>
    <n v="5200"/>
    <s v="http://nww.docserv.wyss.nhs.uk/synergyiim/dist/?val=7376896_31430964_20260502024127"/>
    <s v="M4 6JG"/>
    <m/>
    <m/>
    <m/>
    <m/>
    <s v="391397169"/>
    <s v="103671"/>
  </r>
  <r>
    <s v="Department of Health"/>
    <s v="St George's Univ Hosp NHS FT"/>
    <x v="0"/>
    <x v="2"/>
    <s v="RADIOLOGY SGH"/>
    <x v="32"/>
    <x v="58"/>
    <n v="62000"/>
    <s v="QMH mri Compleo call off value contract to include all elements including but not limited to generator, fuel , staff, unit and reporting. contract ref C246117date range 1/4/2025 -31/3/2026"/>
    <s v="M4 6JG"/>
    <m/>
    <m/>
    <m/>
    <m/>
    <s v="391397169"/>
    <s v="103673"/>
  </r>
  <r>
    <s v="Department of Health"/>
    <s v="St George's Univ Hosp NHS FT"/>
    <x v="0"/>
    <x v="19"/>
    <s v="CHEST MEDICINE INCOME AND DIRECT COSTS"/>
    <x v="23"/>
    <x v="59"/>
    <n v="65891.490000000005"/>
    <s v="CPAP Machine stock for months of November, December and January 26"/>
    <s v="B97 4DA"/>
    <m/>
    <m/>
    <m/>
    <m/>
    <s v="794468374"/>
    <s v="0000021060"/>
  </r>
  <r>
    <s v="Department of Health"/>
    <s v="St George's Univ Hosp NHS FT"/>
    <x v="0"/>
    <x v="13"/>
    <s v="HAEMOPHILIA"/>
    <x v="30"/>
    <x v="60"/>
    <n v="25500"/>
    <s v="Wilfact-1000iu von Willebrand clotting factor - Product code: USP0262"/>
    <s v="DE55 2FH"/>
    <m/>
    <m/>
    <m/>
    <m/>
    <s v="GB 684 0905 20"/>
    <s v="SIN200842014"/>
  </r>
  <r>
    <s v="Department of Health"/>
    <s v="St George's Univ Hosp NHS FT"/>
    <x v="0"/>
    <x v="6"/>
    <s v="HAEMODIALYSIS UNIT"/>
    <x v="35"/>
    <x v="61"/>
    <n v="272551.46000000002"/>
    <s v="Davita Trading Order to run from 01/04/2024-31/03/2025. Contract Ref STG02021TI296a &amp; STG02021TI296d for consumable costs in the Renal Satellite dialysis unit. To replace PO 352088609"/>
    <s v="SW19 2PU"/>
    <m/>
    <m/>
    <m/>
    <m/>
    <s v="116930913"/>
    <s v="0000003115"/>
  </r>
  <r>
    <s v="Department of Health"/>
    <s v="St George's Univ Hosp NHS FT"/>
    <x v="0"/>
    <x v="6"/>
    <s v="HAEMODIALYSIS UNIT"/>
    <x v="35"/>
    <x v="61"/>
    <n v="54510.29"/>
    <s v="https://nww.einvoice-prod.sbs.nhs.uk:8179/invoicepdf/37fc95bc-88f4-558d-9315-09d554a6e3e1"/>
    <s v="SW19 2PU"/>
    <m/>
    <m/>
    <m/>
    <m/>
    <s v="116930913"/>
    <s v="0000003115"/>
  </r>
  <r>
    <s v="Department of Health"/>
    <s v="St George's Univ Hosp NHS FT"/>
    <x v="0"/>
    <x v="10"/>
    <s v="Balance Sheet"/>
    <x v="36"/>
    <x v="62"/>
    <n v="23800"/>
    <s v="Maxillofacial- Supply &amp; Installation of New Pipework for Cassette Units (Phase- 2)(ATE-25-Q5961) visit date 19/12/2025"/>
    <s v="OX10 9TA"/>
    <m/>
    <m/>
    <m/>
    <m/>
    <m/>
    <s v="SI18735"/>
  </r>
  <r>
    <s v="Department of Health"/>
    <s v="St George's Univ Hosp NHS FT"/>
    <x v="0"/>
    <x v="10"/>
    <s v="Balance Sheet"/>
    <x v="36"/>
    <x v="62"/>
    <n v="4760"/>
    <s v="https://nww.einvoice-prod.sbs.nhs.uk:8179/invoicepdf/43a99282-e9ed-5709-99db-cd7a6c5d4f60"/>
    <s v="OX10 9TA"/>
    <m/>
    <m/>
    <m/>
    <m/>
    <m/>
    <s v="SI18735"/>
  </r>
  <r>
    <s v="Department of Health"/>
    <s v="St George's Univ Hosp NHS FT"/>
    <x v="0"/>
    <x v="0"/>
    <s v="SWLP MES CONTRACT 2"/>
    <x v="4"/>
    <x v="63"/>
    <n v="256533.59"/>
    <s v="Becton Dickinson Microbiology Managed Service contract 2025/26."/>
    <s v="RG41 5TS"/>
    <m/>
    <m/>
    <m/>
    <m/>
    <s v="GB718053936"/>
    <s v="260022189"/>
  </r>
  <r>
    <s v="Department of Health"/>
    <s v="St George's Univ Hosp NHS FT"/>
    <x v="0"/>
    <x v="0"/>
    <s v="SWLP MES CONTRACT 2"/>
    <x v="4"/>
    <x v="64"/>
    <n v="294336.56"/>
    <s v="Becton Dickinson Microbiology Managed Service contract 2025/26."/>
    <s v="BN14 8ND"/>
    <m/>
    <m/>
    <m/>
    <m/>
    <s v="GB718053936"/>
    <s v="260022188"/>
  </r>
  <r>
    <s v="Department of Health"/>
    <s v="St George's Univ Hosp NHS FT"/>
    <x v="0"/>
    <x v="0"/>
    <s v="SWLP MES CONTRACT 2"/>
    <x v="4"/>
    <x v="65"/>
    <n v="232616.94"/>
    <s v="Becton Dickinson Microbiology Managed Service contract 2025/26."/>
    <s v="BN14 8ND"/>
    <m/>
    <m/>
    <m/>
    <m/>
    <s v="GB718053936"/>
    <s v="260022420"/>
  </r>
  <r>
    <s v="Department of Health"/>
    <s v="St George's Univ Hosp NHS FT"/>
    <x v="0"/>
    <x v="0"/>
    <s v="SWLP MES CONTRACT 2"/>
    <x v="4"/>
    <x v="66"/>
    <n v="198713.24"/>
    <s v="Becton Dickinson Microbiology Managed Service contract 2025/26."/>
    <s v="BN14 8ND"/>
    <m/>
    <m/>
    <m/>
    <m/>
    <s v="GB718053936"/>
    <s v="260020965"/>
  </r>
  <r>
    <s v="Department of Health"/>
    <s v="St George's Univ Hosp NHS FT"/>
    <x v="0"/>
    <x v="0"/>
    <s v="SWLP MES CONTRACT 2"/>
    <x v="4"/>
    <x v="67"/>
    <n v="215027.71"/>
    <s v="Becton Dickinson Microbiology Managed Service contract 2025/26."/>
    <s v="RG41 5TS"/>
    <m/>
    <m/>
    <m/>
    <m/>
    <s v="GB718053936"/>
    <s v="260020755"/>
  </r>
  <r>
    <s v="Department of Health"/>
    <s v="St George's Univ Hosp NHS FT"/>
    <x v="0"/>
    <x v="19"/>
    <s v="CHEST MEDICINE INCOME AND DIRECT COSTS"/>
    <x v="23"/>
    <x v="68"/>
    <n v="53260.56"/>
    <s v="CPAP Machine stock for months of November, December and January 26"/>
    <s v="B97 4DA"/>
    <m/>
    <m/>
    <m/>
    <m/>
    <s v="794468374"/>
    <s v="0000020918DRCORR"/>
  </r>
  <r>
    <s v="Department of Health"/>
    <s v="St George's Univ Hosp NHS FT"/>
    <x v="0"/>
    <x v="1"/>
    <s v="FACILITIES ADMIN"/>
    <x v="37"/>
    <x v="69"/>
    <n v="207484.56"/>
    <m/>
    <s v="SW17 0RE"/>
    <m/>
    <m/>
    <m/>
    <m/>
    <s v="562044464"/>
    <s v="4133959"/>
  </r>
  <r>
    <s v="Department of Health"/>
    <s v="St George's Univ Hosp NHS FT"/>
    <x v="0"/>
    <x v="25"/>
    <s v="FINANCE DIRECTORATE"/>
    <x v="37"/>
    <x v="70"/>
    <n v="198292.2"/>
    <m/>
    <s v="SW17 0RE"/>
    <m/>
    <m/>
    <m/>
    <m/>
    <s v="562044464"/>
    <s v="4134475"/>
  </r>
  <r>
    <s v="Department of Health"/>
    <s v="St George's Univ Hosp NHS FT"/>
    <x v="0"/>
    <x v="26"/>
    <s v="HR MEDICAL STAFFING"/>
    <x v="38"/>
    <x v="71"/>
    <n v="84261.87"/>
    <s v="Staff Income NHS 4744"/>
    <s v="LS11 1HP"/>
    <m/>
    <m/>
    <m/>
    <m/>
    <s v="654970602"/>
    <s v="19795930"/>
  </r>
  <r>
    <s v="Department of Health"/>
    <s v="St George's Univ Hosp NHS FT"/>
    <x v="0"/>
    <x v="27"/>
    <s v="WATER &amp; ENERGY SGH"/>
    <x v="39"/>
    <x v="72"/>
    <n v="790702.3"/>
    <m/>
    <s v="PH10 7BH"/>
    <m/>
    <m/>
    <m/>
    <m/>
    <s v="319 4277 88"/>
    <s v="TE00241144"/>
  </r>
  <r>
    <s v="Department of Health"/>
    <s v="St George's Univ Hosp NHS FT"/>
    <x v="0"/>
    <x v="25"/>
    <s v="FINANCE DIRECTORATE"/>
    <x v="37"/>
    <x v="73"/>
    <n v="104557.2"/>
    <m/>
    <s v="SW17 0RE"/>
    <m/>
    <m/>
    <m/>
    <m/>
    <s v="562044464"/>
    <s v="4135279"/>
  </r>
  <r>
    <s v="Department of Health"/>
    <s v="St George's Univ Hosp NHS FT"/>
    <x v="0"/>
    <x v="28"/>
    <s v="WATER &amp; ENERGY SGH"/>
    <x v="40"/>
    <x v="74"/>
    <n v="230742.01"/>
    <m/>
    <s v="RH1 1RX"/>
    <m/>
    <m/>
    <m/>
    <m/>
    <s v="GB689638949"/>
    <s v="39926142825"/>
  </r>
  <r>
    <s v="Department of Health"/>
    <s v="St George's Univ Hosp NHS FT"/>
    <x v="0"/>
    <x v="1"/>
    <s v="ESTATES QUEEN MARY S HOSPITAL"/>
    <x v="41"/>
    <x v="75"/>
    <n v="37913.58"/>
    <s v="Grafton Partners - Trevelyan House Surgery Rent and Service Charge for financial"/>
    <s v="SW20 0LW"/>
    <m/>
    <m/>
    <m/>
    <m/>
    <m/>
    <s v="INV3554"/>
  </r>
  <r>
    <s v="Department of Health"/>
    <s v="St George's Univ Hosp NHS FT"/>
    <x v="0"/>
    <x v="1"/>
    <s v="ESTATES QUEEN MARY S HOSPITAL"/>
    <x v="41"/>
    <x v="75"/>
    <n v="5578.09"/>
    <s v="http://nww.docserv.wyss.nhs.uk/synergyiim/dist/?val=7381634_31448861_20260602115000"/>
    <s v="SW20 0LW"/>
    <m/>
    <m/>
    <m/>
    <m/>
    <m/>
    <s v="INV3554"/>
  </r>
  <r>
    <s v="Department of Health"/>
    <s v="St George's Univ Hosp NHS FT"/>
    <x v="0"/>
    <x v="13"/>
    <s v="HAEMOPHILIA"/>
    <x v="15"/>
    <x v="76"/>
    <n v="30000"/>
    <s v="~Haemophilia Clotting Factors reclaimable. Supplied by Sciensus"/>
    <s v="DE14 1SZ"/>
    <m/>
    <m/>
    <m/>
    <m/>
    <s v="GB873342418"/>
    <s v="INUK006782116"/>
  </r>
  <r>
    <s v="Department of Health"/>
    <s v="St George's Univ Hosp NHS FT"/>
    <x v="0"/>
    <x v="13"/>
    <s v="HAEMOPHILIA"/>
    <x v="15"/>
    <x v="76"/>
    <n v="149.69999999999999"/>
    <s v="Created by Allocation : ~Haemophilia Clotting Factors reclaimable. Supplied by Sciensus"/>
    <s v="DE14 1SZ"/>
    <m/>
    <m/>
    <m/>
    <m/>
    <s v="GB873342418"/>
    <s v="INUK006782116"/>
  </r>
  <r>
    <s v="Department of Health"/>
    <s v="St George's Univ Hosp NHS FT"/>
    <x v="0"/>
    <x v="29"/>
    <s v="DENTAL INCOME AND DIRECT COSTS"/>
    <x v="42"/>
    <x v="77"/>
    <n v="100"/>
    <s v="Created by Allocation :TMJ Patient matched implants."/>
    <s v="BH2 5PS"/>
    <m/>
    <m/>
    <m/>
    <m/>
    <s v="251252536"/>
    <s v="SI2392"/>
  </r>
  <r>
    <s v="Department of Health"/>
    <s v="St George's Univ Hosp NHS FT"/>
    <x v="0"/>
    <x v="29"/>
    <s v="DENTAL INCOME AND DIRECT COSTS"/>
    <x v="42"/>
    <x v="77"/>
    <n v="24015"/>
    <s v="TMJ Patient matched implants."/>
    <s v="BH2 5PS"/>
    <m/>
    <m/>
    <m/>
    <m/>
    <s v="251252536"/>
    <s v="SI2392"/>
  </r>
  <r>
    <s v="Department of Health"/>
    <s v="St George's Univ Hosp NHS FT"/>
    <x v="0"/>
    <x v="29"/>
    <s v="DENTAL INCOME AND DIRECT COSTS"/>
    <x v="42"/>
    <x v="77"/>
    <n v="4823"/>
    <s v="https://nww.einvoice-prod.sbs.nhs.uk:8179/invoicepdf/a9d540fe-d161-5050-ade4-4db173e9eaa6"/>
    <s v="BH2 5PS"/>
    <m/>
    <m/>
    <m/>
    <m/>
    <s v="251252536"/>
    <s v="SI2392"/>
  </r>
  <r>
    <s v="Department of Health"/>
    <s v="St George's Univ Hosp NHS FT"/>
    <x v="0"/>
    <x v="1"/>
    <s v="ACCOMMODATION MANAGEMENT"/>
    <x v="43"/>
    <x v="78"/>
    <n v="30138.82"/>
    <s v="The Pelican - On-call and guests rooms for financial year 2025-26"/>
    <s v="SW17 0BZ"/>
    <m/>
    <m/>
    <m/>
    <m/>
    <s v="227705213"/>
    <s v="1040"/>
  </r>
  <r>
    <s v="Department of Health"/>
    <s v="St George's Univ Hosp NHS FT"/>
    <x v="0"/>
    <x v="1"/>
    <s v="ACCOMMODATION MANAGEMENT"/>
    <x v="43"/>
    <x v="78"/>
    <n v="6027.76"/>
    <s v="https://nww.einvoice-prod.sbs.nhs.uk:8179/invoicepdf/22f4e300-af06-52ff-bb79-776757f8122c"/>
    <s v="SW17 0BZ"/>
    <m/>
    <m/>
    <m/>
    <m/>
    <s v="227705213"/>
    <s v="1040"/>
  </r>
  <r>
    <s v="Department of Health"/>
    <s v="St George's Univ Hosp NHS FT"/>
    <x v="0"/>
    <x v="13"/>
    <s v="HAEMATOLOGY BTC CONTRA"/>
    <x v="44"/>
    <x v="79"/>
    <n v="532868.39"/>
    <s v="https://nww.einvoice-prod.sbs.nhs.uk:8179/invoicepdf/79820add-4232-5406-b9ec-cc6e87805e76"/>
    <s v="S75 3FG"/>
    <m/>
    <m/>
    <m/>
    <m/>
    <s v="654961603"/>
    <s v="7040680"/>
  </r>
  <r>
    <s v="Department of Health"/>
    <s v="St George's Univ Hosp NHS FT"/>
    <x v="0"/>
    <x v="22"/>
    <s v="HAEMODIALYSIS UNIT"/>
    <x v="38"/>
    <x v="80"/>
    <n v="86359.679999999993"/>
    <s v="FY 2025 - 26 RENAL PATIENT DIALYSIS NHS INCOME"/>
    <s v="LS11 1HP"/>
    <m/>
    <m/>
    <m/>
    <m/>
    <s v="654970602"/>
    <s v="19796335"/>
  </r>
  <r>
    <s v="Department of Health"/>
    <s v="St George's Univ Hosp NHS FT"/>
    <x v="0"/>
    <x v="26"/>
    <s v="GP SPECIALITY TRAINEES"/>
    <x v="45"/>
    <x v="81"/>
    <n v="108105.49"/>
    <m/>
    <s v="NW3 2QG"/>
    <m/>
    <m/>
    <m/>
    <m/>
    <s v="GB 654946987"/>
    <s v="I0243739"/>
  </r>
  <r>
    <s v="Department of Health"/>
    <s v="St George's Univ Hosp NHS FT"/>
    <x v="0"/>
    <x v="30"/>
    <s v="WATER &amp; ENERGY SGH"/>
    <x v="46"/>
    <x v="82"/>
    <n v="39168.67"/>
    <m/>
    <s v="E14 4HD"/>
    <m/>
    <m/>
    <m/>
    <m/>
    <s v="773846584"/>
    <s v="IN1101736732"/>
  </r>
  <r>
    <s v="Department of Health"/>
    <s v="St George's Univ Hosp NHS FT"/>
    <x v="0"/>
    <x v="30"/>
    <s v="WATER &amp; ENERGY SGH"/>
    <x v="46"/>
    <x v="83"/>
    <n v="33926.76"/>
    <m/>
    <s v="E14 4HD"/>
    <m/>
    <m/>
    <m/>
    <m/>
    <s v="773846584"/>
    <s v="IN1101736731"/>
  </r>
  <r>
    <s v="Department of Health"/>
    <s v="St George's Univ Hosp NHS FT"/>
    <x v="0"/>
    <x v="13"/>
    <s v="HAEMATOLOGY BTC CONTRA"/>
    <x v="44"/>
    <x v="84"/>
    <n v="532868.39"/>
    <s v="https://nww.einvoice-prod.sbs.nhs.uk:8179/invoicepdf/d6c2ce92-ff28-5cdf-8fce-132a2471ac22"/>
    <s v="S75 3FG"/>
    <m/>
    <m/>
    <m/>
    <m/>
    <s v="654961603"/>
    <s v="7041368"/>
  </r>
  <r>
    <s v="Department of Health"/>
    <s v="St George's Univ Hosp NHS FT"/>
    <x v="0"/>
    <x v="26"/>
    <s v="SWLP OVERHEADS"/>
    <x v="38"/>
    <x v="85"/>
    <n v="77837.929999999993"/>
    <s v="NonPat Care to Otr Bodies (4730)"/>
    <s v="LS11 1HP"/>
    <m/>
    <m/>
    <m/>
    <m/>
    <s v="654970602"/>
    <s v="19796475"/>
  </r>
  <r>
    <s v="Department of Health"/>
    <s v="St George's Univ Hosp NHS FT"/>
    <x v="0"/>
    <x v="28"/>
    <s v="WATER &amp; ENERGY SGH"/>
    <x v="40"/>
    <x v="86"/>
    <n v="234527.54"/>
    <m/>
    <s v="RH1 1RX"/>
    <m/>
    <m/>
    <m/>
    <m/>
    <s v="GB689638949"/>
    <s v="40306268726"/>
  </r>
  <r>
    <s v="Department of Health"/>
    <s v="St George's Univ Hosp NHS FT"/>
    <x v="0"/>
    <x v="26"/>
    <s v="ESTATES DODDINGTON CLINIC"/>
    <x v="47"/>
    <x v="87"/>
    <n v="36450"/>
    <s v="https://nww.einvoice-prod.sbs.nhs.uk:8179/invoicepdf/a80b9d2d-38f4-562f-b532-3e81bd9aee1f"/>
    <s v="SK4 1BS"/>
    <m/>
    <m/>
    <m/>
    <m/>
    <s v="156725100"/>
    <s v="950616"/>
  </r>
  <r>
    <s v="Department of Health"/>
    <s v="St George's Univ Hosp NHS FT"/>
    <x v="0"/>
    <x v="31"/>
    <s v="SWLP CHS PATH LAB SHARED COSTS"/>
    <x v="48"/>
    <x v="88"/>
    <n v="174282.48"/>
    <s v="Staff Income NHS"/>
    <s v="CR7 7YE"/>
    <m/>
    <m/>
    <m/>
    <m/>
    <s v="654929301"/>
    <s v="76690925"/>
  </r>
  <r>
    <s v="Department of Health"/>
    <s v="St George's Univ Hosp NHS FT"/>
    <x v="0"/>
    <x v="26"/>
    <s v="GP SPECIALITY TRAINEES"/>
    <x v="45"/>
    <x v="89"/>
    <n v="103681.08"/>
    <m/>
    <s v="NW3 2QG"/>
    <m/>
    <m/>
    <m/>
    <m/>
    <s v="GB 654946987"/>
    <s v="I0244369"/>
  </r>
  <r>
    <s v="Department of Health"/>
    <s v="St George's Univ Hosp NHS FT"/>
    <x v="0"/>
    <x v="22"/>
    <s v="AMPUTEE SERVICE"/>
    <x v="49"/>
    <x v="90"/>
    <n v="99555.89"/>
    <m/>
    <s v="SW18 2PU"/>
    <m/>
    <m/>
    <m/>
    <m/>
    <s v="216259470"/>
    <s v="2101845248"/>
  </r>
  <r>
    <s v="Department of Health"/>
    <s v="St George's Univ Hosp NHS FT"/>
    <x v="0"/>
    <x v="8"/>
    <s v="Balance Sheet"/>
    <x v="31"/>
    <x v="91"/>
    <n v="144"/>
    <s v="1 Vial Pack VINCRISTINE SULPHATE Injection 2mg in 2ml"/>
    <s v="KT9 1SN"/>
    <m/>
    <m/>
    <m/>
    <m/>
    <s v="GB386334767"/>
    <s v="1004713651"/>
  </r>
  <r>
    <s v="Department of Health"/>
    <s v="St George's Univ Hosp NHS FT"/>
    <x v="0"/>
    <x v="8"/>
    <s v="Balance Sheet"/>
    <x v="31"/>
    <x v="91"/>
    <n v="107935.67999999999"/>
    <s v="2 Vial Pack PEMBROLIZUMAB Injection 100mg"/>
    <s v="KT9 1SN"/>
    <m/>
    <m/>
    <m/>
    <m/>
    <s v="GB386334767"/>
    <s v="1004713651"/>
  </r>
  <r>
    <s v="Department of Health"/>
    <s v="St George's Univ Hosp NHS FT"/>
    <x v="0"/>
    <x v="8"/>
    <s v="Balance Sheet"/>
    <x v="50"/>
    <x v="92"/>
    <n v="12565.32"/>
    <s v="1 Vial Pack ATEZOLIZUMAB Injection subcutaneous 1875mg"/>
    <s v="AL7 3AY"/>
    <m/>
    <m/>
    <m/>
    <m/>
    <s v="435465094"/>
    <s v="1XI0093653"/>
  </r>
  <r>
    <s v="Department of Health"/>
    <s v="St George's Univ Hosp NHS FT"/>
    <x v="0"/>
    <x v="8"/>
    <s v="Balance Sheet"/>
    <x v="50"/>
    <x v="92"/>
    <n v="14462.4"/>
    <s v="1 Vial Pack PERTUZUMAB TRASTUZUMAB 1200mg/600mg Injection"/>
    <s v="AL7 3AY"/>
    <m/>
    <m/>
    <m/>
    <m/>
    <s v="435465094"/>
    <s v="1XI0093653"/>
  </r>
  <r>
    <s v="Department of Health"/>
    <s v="St George's Univ Hosp NHS FT"/>
    <x v="0"/>
    <x v="8"/>
    <s v="Balance Sheet"/>
    <x v="50"/>
    <x v="92"/>
    <n v="19416"/>
    <s v="1 Vial Pack PERTUZUMAB TRASTUZUMAB 600mg/600mg Injection"/>
    <s v="AL7 3AY"/>
    <m/>
    <m/>
    <m/>
    <m/>
    <s v="435465094"/>
    <s v="1XI0093653"/>
  </r>
  <r>
    <s v="Department of Health"/>
    <s v="St George's Univ Hosp NHS FT"/>
    <x v="0"/>
    <x v="8"/>
    <s v="Balance Sheet"/>
    <x v="50"/>
    <x v="92"/>
    <n v="23889.599999999999"/>
    <s v="1 Vial Pack POLATUZUMAB VEDOTIN Injection 140mg"/>
    <s v="AL7 3AY"/>
    <m/>
    <m/>
    <m/>
    <m/>
    <s v="435465094"/>
    <s v="1XI0093653"/>
  </r>
  <r>
    <s v="Department of Health"/>
    <s v="St George's Univ Hosp NHS FT"/>
    <x v="0"/>
    <x v="8"/>
    <s v="Balance Sheet"/>
    <x v="50"/>
    <x v="92"/>
    <n v="18431.88"/>
    <s v="1 Vial Pack TRASTUZUMAB EMTANSINE Injection 160mg"/>
    <s v="AL7 3AY"/>
    <m/>
    <m/>
    <m/>
    <m/>
    <s v="435465094"/>
    <s v="1XI0093653"/>
  </r>
  <r>
    <s v="Department of Health"/>
    <s v="St George's Univ Hosp NHS FT"/>
    <x v="0"/>
    <x v="8"/>
    <s v="Balance Sheet"/>
    <x v="50"/>
    <x v="92"/>
    <n v="9777.6"/>
    <s v="1 x 40ml Vial Pack OBINUTUZUMAB Solution for infusion 25mg in 1ml"/>
    <s v="AL7 3AY"/>
    <m/>
    <m/>
    <m/>
    <m/>
    <s v="435465094"/>
    <s v="1XI0093653"/>
  </r>
  <r>
    <s v="Department of Health"/>
    <s v="St George's Univ Hosp NHS FT"/>
    <x v="0"/>
    <x v="8"/>
    <s v="Balance Sheet"/>
    <x v="50"/>
    <x v="93"/>
    <n v="36000"/>
    <s v="1 Vial Pack OCRELIZUMAB Injection 300mg in 10ml"/>
    <s v="AL7 3AY"/>
    <m/>
    <m/>
    <m/>
    <m/>
    <s v="435465094"/>
    <s v="1XI0093652"/>
  </r>
  <r>
    <s v="Department of Health"/>
    <s v="St George's Univ Hosp NHS FT"/>
    <x v="0"/>
    <x v="8"/>
    <s v="Balance Sheet"/>
    <x v="51"/>
    <x v="94"/>
    <n v="35251.199999999997"/>
    <s v="1 Vial Pack DARATUMUMAB Injection subcutaneous 1800mg"/>
    <s v="HP12 4EG"/>
    <m/>
    <m/>
    <m/>
    <m/>
    <s v="207929448"/>
    <s v="931033929"/>
  </r>
  <r>
    <s v="Department of Health"/>
    <s v="St George's Univ Hosp NHS FT"/>
    <x v="0"/>
    <x v="8"/>
    <s v="Balance Sheet"/>
    <x v="51"/>
    <x v="94"/>
    <n v="7539.12"/>
    <s v="1 Vial Pack TECLISTAMAB (TECVAYLI) (90mg per ml) Injection 153mg in 1.7ml"/>
    <s v="HP12 4EG"/>
    <m/>
    <m/>
    <m/>
    <m/>
    <s v="207929448"/>
    <s v="931033929"/>
  </r>
  <r>
    <s v="Department of Health"/>
    <s v="St George's Univ Hosp NHS FT"/>
    <x v="0"/>
    <x v="8"/>
    <s v="Balance Sheet"/>
    <x v="51"/>
    <x v="95"/>
    <n v="105753.60000000001"/>
    <s v="1 Vial Pack DARATUMUMAB Injection subcutaneous 1800mg"/>
    <s v="HP12 4EG"/>
    <m/>
    <m/>
    <m/>
    <m/>
    <s v="207929448"/>
    <s v="931034211"/>
  </r>
  <r>
    <s v="Department of Health"/>
    <s v="St George's Univ Hosp NHS FT"/>
    <x v="0"/>
    <x v="8"/>
    <s v="Balance Sheet"/>
    <x v="50"/>
    <x v="96"/>
    <n v="50400"/>
    <s v="1 Vial Pack OCRELIZUMAB (OCREVUS) Injection subcutaneous 920mg"/>
    <s v="AL7 3AY"/>
    <m/>
    <m/>
    <m/>
    <m/>
    <s v="435465094"/>
    <s v="1XI0093862"/>
  </r>
  <r>
    <s v="Department of Health"/>
    <s v="St George's Univ Hosp NHS FT"/>
    <x v="0"/>
    <x v="8"/>
    <s v="Balance Sheet"/>
    <x v="50"/>
    <x v="96"/>
    <n v="72000"/>
    <s v="1 Vial Pack OCRELIZUMAB Injection 300mg in 10ml"/>
    <s v="AL7 3AY"/>
    <m/>
    <m/>
    <m/>
    <m/>
    <s v="435465094"/>
    <s v="1XI0093862"/>
  </r>
  <r>
    <s v="Department of Health"/>
    <s v="St George's Univ Hosp NHS FT"/>
    <x v="0"/>
    <x v="10"/>
    <s v="Balance Sheet"/>
    <x v="52"/>
    <x v="97"/>
    <n v="287582"/>
    <s v="To deliver SGUH Modular ITU new build (Contract Sum Analysis is 30,525,537) New PO is the balance. PM - Rob Pecover"/>
    <s v="GL3 4AD"/>
    <m/>
    <m/>
    <m/>
    <m/>
    <s v="945604316"/>
    <s v="17813"/>
  </r>
  <r>
    <s v="Department of Health"/>
    <s v="St George's Univ Hosp NHS FT"/>
    <x v="0"/>
    <x v="10"/>
    <s v="Balance Sheet"/>
    <x v="52"/>
    <x v="97"/>
    <n v="57516.4"/>
    <s v="http://nww.docserv.wyss.nhs.uk/synergyiim/dist/?val=7386971_31470341_20261002100941"/>
    <s v="GL3 4AD"/>
    <m/>
    <m/>
    <m/>
    <m/>
    <s v="945604316"/>
    <s v="17813"/>
  </r>
  <r>
    <s v="Department of Health"/>
    <s v="St George's Univ Hosp NHS FT"/>
    <x v="0"/>
    <x v="32"/>
    <s v="P AND O CONTRACT"/>
    <x v="53"/>
    <x v="98"/>
    <n v="59956.42"/>
    <s v="CALL OFF VALUE ORDER FOR MPK PROVISION OF COMPONENTS/ HARWARE 01/04/2025 - 31/03/2026"/>
    <s v="OX14 1RL"/>
    <m/>
    <m/>
    <m/>
    <m/>
    <s v="607251365"/>
    <s v="OPSI074832"/>
  </r>
  <r>
    <s v="Department of Health"/>
    <s v="St George's Univ Hosp NHS FT"/>
    <x v="0"/>
    <x v="33"/>
    <s v="HAEMODIALYSIS UNIT"/>
    <x v="54"/>
    <x v="99"/>
    <n v="32976.120000000003"/>
    <s v="Reconciliation Renals Jan-26"/>
    <s v="SW19 8UG"/>
    <m/>
    <m/>
    <m/>
    <m/>
    <s v="GB681217833"/>
    <s v="0000234791"/>
  </r>
  <r>
    <s v="Department of Health"/>
    <s v="St George's Univ Hosp NHS FT"/>
    <x v="0"/>
    <x v="34"/>
    <s v="HR OPERATIONAL TEAM"/>
    <x v="55"/>
    <x v="100"/>
    <n v="25616"/>
    <s v="Assure HRCase ER tracker system SaaS licence Year 1 of contract (23/12/2025 to 22/12/2026). Contract term runs to 22/12/2027."/>
    <s v="SL7 1LW"/>
    <m/>
    <m/>
    <m/>
    <m/>
    <s v="GB491848503"/>
    <s v="INVUK2107868"/>
  </r>
  <r>
    <s v="Department of Health"/>
    <s v="St George's Univ Hosp NHS FT"/>
    <x v="0"/>
    <x v="35"/>
    <s v="NMET CPD"/>
    <x v="56"/>
    <x v="101"/>
    <n v="85870"/>
    <s v="Senior Clinical Leadership Development Programme (POR attached) Leadership development training provision for Matrons and other Senior Nurses/Senior Therapists/Senior Midwives (Year 1)"/>
    <s v="CH41 5LH"/>
    <m/>
    <m/>
    <m/>
    <m/>
    <s v="GB732833240"/>
    <s v="I56214"/>
  </r>
  <r>
    <s v="Department of Health"/>
    <s v="St George's Univ Hosp NHS FT"/>
    <x v="0"/>
    <x v="35"/>
    <s v="NMET CPD"/>
    <x v="56"/>
    <x v="101"/>
    <n v="17174"/>
    <m/>
    <s v="CH41 5LH"/>
    <m/>
    <m/>
    <m/>
    <m/>
    <s v="GB732833240"/>
    <s v="I56214"/>
  </r>
  <r>
    <s v="Department of Health"/>
    <s v="St George's Univ Hosp NHS FT"/>
    <x v="0"/>
    <x v="36"/>
    <s v="NEO NATAL UNIT (NNU)"/>
    <x v="57"/>
    <x v="102"/>
    <n v="172857.14"/>
    <s v="Ambulance Jet transfer Master Daniel Costa Dos Santos Parzewski 2298375"/>
    <s v="KT10 8AB"/>
    <m/>
    <m/>
    <m/>
    <m/>
    <m/>
    <s v="2298375"/>
  </r>
  <r>
    <s v="Department of Health"/>
    <s v="St George's Univ Hosp NHS FT"/>
    <x v="0"/>
    <x v="8"/>
    <s v="Balance Sheet"/>
    <x v="18"/>
    <x v="103"/>
    <n v="10000.4"/>
    <s v="112 Tablet Pack VENETOCLAX Tablets 100mg"/>
    <s v="BR8 8NJ"/>
    <m/>
    <m/>
    <m/>
    <m/>
    <s v="109898228"/>
    <s v="55030674"/>
  </r>
  <r>
    <s v="Department of Health"/>
    <s v="St George's Univ Hosp NHS FT"/>
    <x v="0"/>
    <x v="8"/>
    <s v="Balance Sheet"/>
    <x v="18"/>
    <x v="103"/>
    <n v="7685.64"/>
    <s v="30 Tablet Pack OSIMERTINIB Tablets 40mg"/>
    <s v="BR8 8NJ"/>
    <m/>
    <m/>
    <m/>
    <m/>
    <s v="109898228"/>
    <s v="55030674"/>
  </r>
  <r>
    <s v="Department of Health"/>
    <s v="St George's Univ Hosp NHS FT"/>
    <x v="0"/>
    <x v="8"/>
    <s v="Balance Sheet"/>
    <x v="18"/>
    <x v="103"/>
    <n v="5123.76"/>
    <s v="30 Tablet Pack OSIMERTINIB Tablets 80mg"/>
    <s v="BR8 8NJ"/>
    <m/>
    <m/>
    <m/>
    <m/>
    <s v="109898228"/>
    <s v="55030674"/>
  </r>
  <r>
    <s v="Department of Health"/>
    <s v="St George's Univ Hosp NHS FT"/>
    <x v="0"/>
    <x v="8"/>
    <s v="Balance Sheet"/>
    <x v="18"/>
    <x v="103"/>
    <n v="5616"/>
    <s v="56 Tablet Pack OLAPARIB Tablets 150mg"/>
    <s v="BR8 8NJ"/>
    <m/>
    <m/>
    <m/>
    <m/>
    <s v="109898228"/>
    <s v="55030674"/>
  </r>
  <r>
    <s v="Department of Health"/>
    <s v="St George's Univ Hosp NHS FT"/>
    <x v="0"/>
    <x v="8"/>
    <s v="Balance Sheet"/>
    <x v="18"/>
    <x v="103"/>
    <n v="31980"/>
    <s v="60 Tablet Pack ACALABRUTINIB Tablets 100mg"/>
    <s v="BR8 8NJ"/>
    <m/>
    <m/>
    <m/>
    <m/>
    <s v="109898228"/>
    <s v="55030674"/>
  </r>
  <r>
    <s v="Department of Health"/>
    <s v="St George's Univ Hosp NHS FT"/>
    <x v="0"/>
    <x v="8"/>
    <s v="Balance Sheet"/>
    <x v="58"/>
    <x v="104"/>
    <n v="43200"/>
    <s v="1 vial with diluent Pack TRIPTORELIN Injection intramuscular 22.5mg"/>
    <s v="CV2 2TX"/>
    <m/>
    <m/>
    <m/>
    <m/>
    <s v="GB 222 5169 87"/>
    <s v="52798627M"/>
  </r>
  <r>
    <s v="Department of Health"/>
    <s v="St George's Univ Hosp NHS FT"/>
    <x v="0"/>
    <x v="8"/>
    <s v="Balance Sheet"/>
    <x v="18"/>
    <x v="105"/>
    <n v="44280"/>
    <s v="60 Tablet Pack ACALABRUTINIB Tablets 100mg"/>
    <s v="BR8 8NJ"/>
    <m/>
    <m/>
    <m/>
    <m/>
    <s v="109898228"/>
    <s v="55029525"/>
  </r>
  <r>
    <s v="Department of Health"/>
    <s v="St George's Univ Hosp NHS FT"/>
    <x v="0"/>
    <x v="12"/>
    <s v="Balance Sheet"/>
    <x v="2"/>
    <x v="106"/>
    <n v="1080460.95"/>
    <s v="http://nww.docserv.wyss.nhs.uk/synergyiim/dist/?val=7383696_31457715_20260902083905"/>
    <s v="DE55 4QJ"/>
    <m/>
    <m/>
    <m/>
    <m/>
    <s v="290885854"/>
    <s v="299026"/>
  </r>
  <r>
    <s v="Department of Health"/>
    <s v="St George's Univ Hosp NHS FT"/>
    <x v="0"/>
    <x v="3"/>
    <s v="IT INFRASTRUCTURE"/>
    <x v="55"/>
    <x v="107"/>
    <n v="99400"/>
    <s v="Heimdal - annual billing model - 99,400 pa10000 Heimdal Patch &amp; Asset Management 9/2/26 - 8/2/29"/>
    <s v="SL7 1LW"/>
    <m/>
    <m/>
    <m/>
    <m/>
    <s v="GB491848503"/>
    <s v="INVUK2109695"/>
  </r>
  <r>
    <s v="Department of Health"/>
    <s v="St George's Univ Hosp NHS FT"/>
    <x v="0"/>
    <x v="3"/>
    <s v="IT INFRASTRUCTURE"/>
    <x v="55"/>
    <x v="107"/>
    <n v="19880"/>
    <s v="http://nww.docserv.wyss.nhs.uk/synergyiim/dist/?val=7388538_31475919_20261102022650"/>
    <s v="SL7 1LW"/>
    <m/>
    <m/>
    <m/>
    <m/>
    <s v="GB491848503"/>
    <s v="INVUK2109695"/>
  </r>
  <r>
    <s v="Department of Health"/>
    <s v="St George's Univ Hosp NHS FT"/>
    <x v="0"/>
    <x v="10"/>
    <s v="Balance Sheet"/>
    <x v="12"/>
    <x v="108"/>
    <n v="23950.55"/>
    <s v="Project Name: Vinyl Flooring Phase 4 Area: 200 sqm Total PO Value: 23,950.55 Invoice Value: 23,950.55 "/>
    <s v="PE1 2DU"/>
    <m/>
    <m/>
    <m/>
    <m/>
    <m/>
    <s v="31951165"/>
  </r>
  <r>
    <s v="Department of Health"/>
    <s v="St George's Univ Hosp NHS FT"/>
    <x v="0"/>
    <x v="10"/>
    <s v="Balance Sheet"/>
    <x v="12"/>
    <x v="108"/>
    <n v="4790.1099999999997"/>
    <s v="https://nww.einvoice-prod.sbs.nhs.uk:8179/invoicepdf/1b070e14-9cfd-5b16-bdad-3d0cd4c83fa5"/>
    <s v="PE1 2DU"/>
    <m/>
    <m/>
    <m/>
    <m/>
    <m/>
    <s v="31951165"/>
  </r>
  <r>
    <s v="Department of Health"/>
    <s v="St George's Univ Hosp NHS FT"/>
    <x v="0"/>
    <x v="20"/>
    <s v="BUILDING MAINTENANCE SGH"/>
    <x v="12"/>
    <x v="109"/>
    <n v="26812.75"/>
    <s v="Project Name: Vinyl Flooring Phase 3 Area: 400 sqm Total PO Value: 48,750.45 1st 55% Invoice Value: 26,812.75 for purchase of materials"/>
    <s v="PE1 2DU"/>
    <m/>
    <m/>
    <m/>
    <m/>
    <m/>
    <s v="31951164"/>
  </r>
  <r>
    <s v="Department of Health"/>
    <s v="St George's Univ Hosp NHS FT"/>
    <x v="0"/>
    <x v="20"/>
    <s v="BUILDING MAINTENANCE SGH"/>
    <x v="12"/>
    <x v="109"/>
    <n v="5362.55"/>
    <s v="https://nww.einvoice-prod.sbs.nhs.uk:8179/invoicepdf/9dd27d8f-5feb-5164-a56c-6c99b7f1d1bd"/>
    <s v="PE1 2DU"/>
    <m/>
    <m/>
    <m/>
    <m/>
    <m/>
    <s v="31951164"/>
  </r>
  <r>
    <s v="Department of Health"/>
    <s v="St George's Univ Hosp NHS FT"/>
    <x v="0"/>
    <x v="21"/>
    <s v="Balance Sheet"/>
    <x v="59"/>
    <x v="110"/>
    <n v="23559.200000000001"/>
    <s v="Annual Rental"/>
    <s v="RH4 1HJ"/>
    <m/>
    <m/>
    <m/>
    <m/>
    <s v="GB 927 4756 88"/>
    <s v="238160"/>
  </r>
  <r>
    <s v="Department of Health"/>
    <s v="St George's Univ Hosp NHS FT"/>
    <x v="0"/>
    <x v="21"/>
    <s v="Balance Sheet"/>
    <x v="59"/>
    <x v="110"/>
    <n v="4711.84"/>
    <s v="https://nww.einvoice-prod.sbs.nhs.uk:8179/invoicepdf/99af35db-06bf-5ead-9385-472f5d1cfc42"/>
    <s v="RH4 1HJ"/>
    <m/>
    <m/>
    <m/>
    <m/>
    <s v="GB 927 4756 88"/>
    <s v="238160"/>
  </r>
  <r>
    <s v="Department of Health"/>
    <s v="St George's Univ Hosp NHS FT"/>
    <x v="0"/>
    <x v="8"/>
    <s v="Balance Sheet"/>
    <x v="29"/>
    <x v="111"/>
    <n v="44049.599999999999"/>
    <s v="1 Vial Pack IPILIMUMAB (YERVOY) Injection 200mg in 40mL"/>
    <s v="CH4 9QW"/>
    <m/>
    <m/>
    <m/>
    <m/>
    <s v="GB163542667"/>
    <s v="100794370"/>
  </r>
  <r>
    <s v="Department of Health"/>
    <s v="St George's Univ Hosp NHS FT"/>
    <x v="0"/>
    <x v="8"/>
    <s v="Balance Sheet"/>
    <x v="29"/>
    <x v="111"/>
    <n v="27531"/>
    <s v="1 Vial Pack IPILIMUMAB (YERVOY) Injection 50mg in 10ml"/>
    <s v="CH4 9QW"/>
    <m/>
    <m/>
    <m/>
    <m/>
    <s v="GB163542667"/>
    <s v="100794370"/>
  </r>
  <r>
    <s v="Department of Health"/>
    <s v="St George's Univ Hosp NHS FT"/>
    <x v="0"/>
    <x v="8"/>
    <s v="Balance Sheet"/>
    <x v="29"/>
    <x v="111"/>
    <n v="28710.6"/>
    <s v="1 Vial Pack NIVOLUMAB/RELALTIMAB 240mg/80mg in 20ml Injection"/>
    <s v="CH4 9QW"/>
    <m/>
    <m/>
    <m/>
    <m/>
    <s v="GB163542667"/>
    <s v="100794370"/>
  </r>
  <r>
    <s v="Department of Health"/>
    <s v="St George's Univ Hosp NHS FT"/>
    <x v="0"/>
    <x v="8"/>
    <s v="Balance Sheet"/>
    <x v="29"/>
    <x v="111"/>
    <n v="32935.68"/>
    <s v="24 ml Vial NIVOLUMAB (OPDIVO) Injection 240mg in 24ml"/>
    <s v="CH4 9QW"/>
    <m/>
    <m/>
    <m/>
    <m/>
    <s v="GB163542667"/>
    <s v="100794370"/>
  </r>
  <r>
    <s v="Department of Health"/>
    <s v="St George's Univ Hosp NHS FT"/>
    <x v="0"/>
    <x v="8"/>
    <s v="Balance Sheet"/>
    <x v="18"/>
    <x v="112"/>
    <n v="10000.4"/>
    <s v="112 Tablet Pack VENETOCLAX Tablets 100mg"/>
    <s v="BR8 8NJ"/>
    <m/>
    <m/>
    <m/>
    <m/>
    <s v="109898228"/>
    <s v="55337864"/>
  </r>
  <r>
    <s v="Department of Health"/>
    <s v="St George's Univ Hosp NHS FT"/>
    <x v="0"/>
    <x v="8"/>
    <s v="Balance Sheet"/>
    <x v="18"/>
    <x v="112"/>
    <n v="21060"/>
    <s v="56 Tablet Pack OLAPARIB Tablets 150mg"/>
    <s v="BR8 8NJ"/>
    <m/>
    <m/>
    <m/>
    <m/>
    <s v="109898228"/>
    <s v="55337864"/>
  </r>
  <r>
    <s v="Department of Health"/>
    <s v="St George's Univ Hosp NHS FT"/>
    <x v="0"/>
    <x v="8"/>
    <s v="Balance Sheet"/>
    <x v="8"/>
    <x v="113"/>
    <n v="17030"/>
    <s v="1 Vial Pack HUMAN NORMAL IMMUNOGLOBULIN (GAMTEN) Injection 10g in 100ml"/>
    <s v="M1 4EZ"/>
    <m/>
    <m/>
    <m/>
    <m/>
    <s v="585216330"/>
    <s v="5208075677"/>
  </r>
  <r>
    <s v="Department of Health"/>
    <s v="St George's Univ Hosp NHS FT"/>
    <x v="0"/>
    <x v="8"/>
    <s v="Balance Sheet"/>
    <x v="8"/>
    <x v="113"/>
    <n v="34060"/>
    <s v="1 Vial Pack HUMAN NORMAL IMMUNOGLOBULIN (GAMTEN) Injection 20g in 200ml"/>
    <s v="M1 4EZ"/>
    <m/>
    <m/>
    <m/>
    <m/>
    <s v="585216330"/>
    <s v="5208075677"/>
  </r>
  <r>
    <s v="Department of Health"/>
    <s v="St George's Univ Hosp NHS FT"/>
    <x v="0"/>
    <x v="8"/>
    <s v="Balance Sheet"/>
    <x v="8"/>
    <x v="113"/>
    <n v="3406"/>
    <s v="1 Vial Pack HUMAN NORMAL IMMUNOGLOBULIN (GAMTEN) Injection 5g in 50ml"/>
    <s v="M1 4EZ"/>
    <m/>
    <m/>
    <m/>
    <m/>
    <s v="585216330"/>
    <s v="5208075677"/>
  </r>
  <r>
    <s v="Department of Health"/>
    <s v="St George's Univ Hosp NHS FT"/>
    <x v="0"/>
    <x v="8"/>
    <s v="Balance Sheet"/>
    <x v="60"/>
    <x v="114"/>
    <n v="20313.599999999999"/>
    <s v="12 x 12 x 0.8ml vial A Pack ASFOTASE ALFA (100mg in 1ml) (HOMECARE) Injection 80mg in 0.8ml"/>
    <s v="CM19 5GU"/>
    <m/>
    <m/>
    <m/>
    <m/>
    <s v="GB436474773"/>
    <s v="SINV7724805"/>
  </r>
  <r>
    <s v="Department of Health"/>
    <s v="St George's Univ Hosp NHS FT"/>
    <x v="0"/>
    <x v="8"/>
    <s v="Balance Sheet"/>
    <x v="60"/>
    <x v="114"/>
    <n v="5078.3999999999996"/>
    <s v="12 x 12 x 1ml Vial A Pack ASFOTASE ALFA (40mg in 1ml) (HOMECARE) Injection 40mg in 1ml"/>
    <s v="CM19 5GU"/>
    <m/>
    <m/>
    <m/>
    <m/>
    <s v="GB436474773"/>
    <s v="SINV7724805"/>
  </r>
  <r>
    <s v="Department of Health"/>
    <s v="St George's Univ Hosp NHS FT"/>
    <x v="0"/>
    <x v="8"/>
    <s v="Balance Sheet"/>
    <x v="31"/>
    <x v="115"/>
    <n v="53967.839999999997"/>
    <s v="2 Vial Pack PEMBROLIZUMAB Injection 100mg"/>
    <s v="KT9 1SN"/>
    <m/>
    <m/>
    <m/>
    <m/>
    <s v="GB386334767"/>
    <s v="1004792986"/>
  </r>
  <r>
    <s v="Department of Health"/>
    <s v="St George's Univ Hosp NHS FT"/>
    <x v="0"/>
    <x v="8"/>
    <s v="Balance Sheet"/>
    <x v="31"/>
    <x v="116"/>
    <n v="80951.759999999995"/>
    <s v="2 Vial Pack PEMBROLIZUMAB Injection 100mg"/>
    <s v="KT9 1SN"/>
    <m/>
    <m/>
    <m/>
    <m/>
    <s v="GB386334767"/>
    <s v="1004832362"/>
  </r>
  <r>
    <s v="Department of Health"/>
    <s v="St George's Univ Hosp NHS FT"/>
    <x v="0"/>
    <x v="8"/>
    <s v="Balance Sheet"/>
    <x v="31"/>
    <x v="116"/>
    <n v="3198.72"/>
    <s v="28 Tablet Pack EDOXABAN Tablets 30mg"/>
    <s v="KT9 1SN"/>
    <m/>
    <m/>
    <m/>
    <m/>
    <s v="GB386334767"/>
    <s v="1004832362"/>
  </r>
  <r>
    <s v="Department of Health"/>
    <s v="St George's Univ Hosp NHS FT"/>
    <x v="0"/>
    <x v="8"/>
    <s v="Balance Sheet"/>
    <x v="31"/>
    <x v="116"/>
    <n v="3198.72"/>
    <s v="28 Tablet Pack EDOXABAN Tablets 60mg"/>
    <s v="KT9 1SN"/>
    <m/>
    <m/>
    <m/>
    <m/>
    <s v="GB386334767"/>
    <s v="1004832362"/>
  </r>
  <r>
    <s v="Department of Health"/>
    <s v="St George's Univ Hosp NHS FT"/>
    <x v="0"/>
    <x v="8"/>
    <s v="Balance Sheet"/>
    <x v="31"/>
    <x v="116"/>
    <n v="480"/>
    <s v="90 Tablet Pack MESALAZINE (Octasa) Tablets modified release 400mg"/>
    <s v="KT9 1SN"/>
    <m/>
    <m/>
    <m/>
    <m/>
    <s v="GB386334767"/>
    <s v="1004832362"/>
  </r>
  <r>
    <s v="Department of Health"/>
    <s v="St George's Univ Hosp NHS FT"/>
    <x v="0"/>
    <x v="8"/>
    <s v="Balance Sheet"/>
    <x v="31"/>
    <x v="116"/>
    <n v="480"/>
    <s v="90 Tablet Pack MESALAZINE (Octasa) Tablets modified release 800mg"/>
    <s v="KT9 1SN"/>
    <m/>
    <m/>
    <m/>
    <m/>
    <s v="GB386334767"/>
    <s v="1004832362"/>
  </r>
  <r>
    <s v="Department of Health"/>
    <s v="St George's Univ Hosp NHS FT"/>
    <x v="0"/>
    <x v="8"/>
    <s v="Balance Sheet"/>
    <x v="50"/>
    <x v="117"/>
    <n v="58248"/>
    <s v="1 Vial Pack PERTUZUMAB TRASTUZUMAB 600mg/600mg Injection"/>
    <s v="AL7 3AY"/>
    <m/>
    <m/>
    <m/>
    <m/>
    <s v="435465094"/>
    <s v="1XI0094608"/>
  </r>
  <r>
    <s v="Department of Health"/>
    <s v="St George's Univ Hosp NHS FT"/>
    <x v="0"/>
    <x v="8"/>
    <s v="Balance Sheet"/>
    <x v="50"/>
    <x v="117"/>
    <n v="39816"/>
    <s v="1 Vial Pack POLATUZUMAB VEDOTIN Injection 140mg"/>
    <s v="AL7 3AY"/>
    <m/>
    <m/>
    <m/>
    <m/>
    <s v="435465094"/>
    <s v="1XI0094608"/>
  </r>
  <r>
    <s v="Department of Health"/>
    <s v="St George's Univ Hosp NHS FT"/>
    <x v="0"/>
    <x v="8"/>
    <s v="Balance Sheet"/>
    <x v="50"/>
    <x v="118"/>
    <n v="90000"/>
    <s v="1 Vial Pack OCRELIZUMAB Injection 300mg in 10ml"/>
    <s v="AL7 3AY"/>
    <m/>
    <m/>
    <m/>
    <m/>
    <s v="435465094"/>
    <s v="1XI0094607"/>
  </r>
  <r>
    <s v="Department of Health"/>
    <s v="St George's Univ Hosp NHS FT"/>
    <x v="0"/>
    <x v="17"/>
    <s v="MITIE SERVICES SLA"/>
    <x v="21"/>
    <x v="119"/>
    <n v="1868143.06"/>
    <s v="Mitie - Contractual PO for financial Year 2025-26"/>
    <s v="SE1 9SG"/>
    <m/>
    <m/>
    <m/>
    <m/>
    <s v="GB 416 706 654"/>
    <s v="1775293508719"/>
  </r>
  <r>
    <s v="Department of Health"/>
    <s v="St George's Univ Hosp NHS FT"/>
    <x v="0"/>
    <x v="37"/>
    <s v="REHAB PROSTHETICS"/>
    <x v="53"/>
    <x v="120"/>
    <n v="31372.47"/>
    <s v="Orthotic/Prosthetic Components from 01/04/2023 to 31/03/2024 ( Contract Ref; STG1284/2015) MPK/VPP - Provisions of Orthotics Hardware"/>
    <s v="OX14 1RL"/>
    <m/>
    <m/>
    <m/>
    <m/>
    <s v="607251365"/>
    <s v="OPSI054883B"/>
  </r>
  <r>
    <s v="Department of Health"/>
    <s v="St George's Univ Hosp NHS FT"/>
    <x v="0"/>
    <x v="38"/>
    <s v="ENDOSCOPY INCOME AND DIRECT COSTS"/>
    <x v="61"/>
    <x v="121"/>
    <n v="30150"/>
    <s v="MEDILOGIK EMS Annual SaaS Charge from 1 Apr 26 to 31 Mar 27 (year 4 of 4 year contract)"/>
    <s v="IP2 8SD"/>
    <m/>
    <m/>
    <m/>
    <m/>
    <s v="GB941119640"/>
    <s v="ML2015"/>
  </r>
  <r>
    <s v="Department of Health"/>
    <s v="St George's Univ Hosp NHS FT"/>
    <x v="0"/>
    <x v="38"/>
    <s v="ENDOSCOPY INCOME AND DIRECT COSTS"/>
    <x v="61"/>
    <x v="121"/>
    <n v="6030"/>
    <m/>
    <s v="IP2 8SD"/>
    <m/>
    <m/>
    <m/>
    <m/>
    <s v="GB941119640"/>
    <s v="ML2015"/>
  </r>
  <r>
    <s v="Department of Health"/>
    <s v="St George's Univ Hosp NHS FT"/>
    <x v="0"/>
    <x v="5"/>
    <s v="STERILE SERVICES DEPARTMENT"/>
    <x v="62"/>
    <x v="122"/>
    <n v="1475.51"/>
    <s v="T-DOC SLA Plus"/>
    <s v="DE21 6YH"/>
    <m/>
    <m/>
    <m/>
    <m/>
    <s v="GB 468850893"/>
    <s v="3129240928"/>
  </r>
  <r>
    <s v="Department of Health"/>
    <s v="St George's Univ Hosp NHS FT"/>
    <x v="0"/>
    <x v="5"/>
    <s v="STERILE SERVICES DEPARTMENT"/>
    <x v="62"/>
    <x v="122"/>
    <n v="7997.15"/>
    <s v="T-DOC Year 4 Hardware &amp; Installation"/>
    <s v="DE21 6YH"/>
    <m/>
    <m/>
    <m/>
    <m/>
    <s v="GB 468850893"/>
    <s v="3129240928"/>
  </r>
  <r>
    <s v="Department of Health"/>
    <s v="St George's Univ Hosp NHS FT"/>
    <x v="0"/>
    <x v="5"/>
    <s v="STERILE SERVICES DEPARTMENT"/>
    <x v="62"/>
    <x v="122"/>
    <n v="18455.03"/>
    <s v="T-DOC Year 4 SLA Plus"/>
    <s v="DE21 6YH"/>
    <m/>
    <m/>
    <m/>
    <m/>
    <s v="GB 468850893"/>
    <s v="3129240928"/>
  </r>
  <r>
    <s v="Department of Health"/>
    <s v="St George's Univ Hosp NHS FT"/>
    <x v="0"/>
    <x v="5"/>
    <s v="STERILE SERVICES DEPARTMENT"/>
    <x v="62"/>
    <x v="122"/>
    <n v="5585.54"/>
    <s v="https://nww.einvoice-prod.sbs.nhs.uk:8179/invoicepdf/d1f2d11a-18ed-5d03-a0a0-3adbc8692040"/>
    <s v="DE21 6YH"/>
    <m/>
    <m/>
    <m/>
    <m/>
    <s v="GB 468850893"/>
    <s v="3129240928"/>
  </r>
  <r>
    <s v="Department of Health"/>
    <s v="St George's Univ Hosp NHS FT"/>
    <x v="0"/>
    <x v="8"/>
    <s v="Balance Sheet"/>
    <x v="18"/>
    <x v="123"/>
    <n v="31860"/>
    <s v="56 Tablet Pack ABEMACICLIB Tablets 100mg"/>
    <s v="BR8 8NJ"/>
    <m/>
    <m/>
    <m/>
    <m/>
    <s v="109898228"/>
    <s v="55476750"/>
  </r>
  <r>
    <s v="Department of Health"/>
    <s v="St George's Univ Hosp NHS FT"/>
    <x v="0"/>
    <x v="39"/>
    <s v="AM WING"/>
    <x v="63"/>
    <x v="124"/>
    <n v="1127074.3899999999"/>
    <s v="Blackshaw Healthcare Services - Rent &amp; Service Charges for AMW PFI Building - Financial Year 2025-26"/>
    <s v="EH2 1DF"/>
    <m/>
    <m/>
    <m/>
    <m/>
    <m/>
    <s v="1788"/>
  </r>
  <r>
    <s v="Department of Health"/>
    <s v="St George's Univ Hosp NHS FT"/>
    <x v="0"/>
    <x v="39"/>
    <s v="AM WING"/>
    <x v="63"/>
    <x v="124"/>
    <n v="225414.88"/>
    <s v="https://nww.einvoice-prod.sbs.nhs.uk:8179/invoicepdf/6b341958-2946-5b50-ac9a-e76a03717ff5"/>
    <s v="EH2 1DF"/>
    <m/>
    <m/>
    <m/>
    <m/>
    <m/>
    <s v="1788"/>
  </r>
  <r>
    <s v="Department of Health"/>
    <s v="St George's Univ Hosp NHS FT"/>
    <x v="0"/>
    <x v="8"/>
    <s v="Balance Sheet"/>
    <x v="18"/>
    <x v="125"/>
    <n v="31860"/>
    <s v="56 Tablet Pack ABEMACICLIB Tablets 150mg"/>
    <s v="BR8 8NJ"/>
    <m/>
    <m/>
    <m/>
    <m/>
    <s v="109898228"/>
    <s v="55476751"/>
  </r>
  <r>
    <s v="Department of Health"/>
    <s v="St George's Univ Hosp NHS FT"/>
    <x v="0"/>
    <x v="8"/>
    <s v="Balance Sheet"/>
    <x v="64"/>
    <x v="126"/>
    <n v="9840"/>
    <s v="10 g Vial HUMAN NORMAL IMMUNOGLOBULIN (GAMUNEX) 10% Infusion 10g in 100ml"/>
    <s v="CB25 9PE"/>
    <m/>
    <m/>
    <m/>
    <m/>
    <s v="GB248801004"/>
    <s v="5816073908"/>
  </r>
  <r>
    <s v="Department of Health"/>
    <s v="St George's Univ Hosp NHS FT"/>
    <x v="0"/>
    <x v="8"/>
    <s v="Balance Sheet"/>
    <x v="64"/>
    <x v="126"/>
    <n v="29520"/>
    <s v="20 g Vial HUMAN NORMAL IMMUNOGLOBULIN (GAMUNEX) 10% Infusion 20g in 200ml"/>
    <s v="CB25 9PE"/>
    <m/>
    <m/>
    <m/>
    <m/>
    <s v="GB248801004"/>
    <s v="5816073908"/>
  </r>
  <r>
    <s v="Department of Health"/>
    <s v="St George's Univ Hosp NHS FT"/>
    <x v="0"/>
    <x v="8"/>
    <s v="Balance Sheet"/>
    <x v="64"/>
    <x v="127"/>
    <n v="30930"/>
    <s v="200 ml Vial HUMAN NORMAL IMMUNOGLOBULIN (INTRATECT) Infusion 20g in 200ml"/>
    <s v="CB25 9PE"/>
    <m/>
    <m/>
    <m/>
    <m/>
    <s v="GB248801004"/>
    <s v="5816073907"/>
  </r>
  <r>
    <s v="Department of Health"/>
    <s v="St George's Univ Hosp NHS FT"/>
    <x v="0"/>
    <x v="40"/>
    <s v="NEUROLOGY MEDICAL STAFF"/>
    <x v="37"/>
    <x v="128"/>
    <n v="47111.14"/>
    <m/>
    <s v="SW17 0RE"/>
    <m/>
    <m/>
    <m/>
    <m/>
    <s v="562044464"/>
    <s v="4135714"/>
  </r>
  <r>
    <s v="Department of Health"/>
    <s v="St George's Univ Hosp NHS FT"/>
    <x v="0"/>
    <x v="12"/>
    <s v="Balance Sheet"/>
    <x v="2"/>
    <x v="129"/>
    <n v="834784.62"/>
    <s v="http://nww.docserv.wyss.nhs.uk/synergyiim/dist/?val=7398200_31511296_20260216084525"/>
    <s v="DE55 4QJ"/>
    <m/>
    <m/>
    <m/>
    <m/>
    <s v="290885854"/>
    <s v="300026"/>
  </r>
  <r>
    <s v="Department of Health"/>
    <s v="St George's Univ Hosp NHS FT"/>
    <x v="0"/>
    <x v="41"/>
    <s v="IT INFRASTRUCTURE"/>
    <x v="65"/>
    <x v="130"/>
    <n v="30000"/>
    <s v="Tesrex Collaboration Managed Service 15/12/25 - 14/12/26"/>
    <s v="WD3 1DE"/>
    <m/>
    <m/>
    <m/>
    <m/>
    <m/>
    <s v="1365"/>
  </r>
  <r>
    <s v="Department of Health"/>
    <s v="St George's Univ Hosp NHS FT"/>
    <x v="0"/>
    <x v="41"/>
    <s v="IT INFRASTRUCTURE"/>
    <x v="65"/>
    <x v="130"/>
    <n v="6000"/>
    <s v="http://nww.docserv.wyss.nhs.uk/synergyiim/dist/?val=7394397_31497064_20260213023111"/>
    <s v="WD3 1DE"/>
    <m/>
    <m/>
    <m/>
    <m/>
    <m/>
    <s v="1365"/>
  </r>
  <r>
    <s v="Department of Health"/>
    <s v="St George's Univ Hosp NHS FT"/>
    <x v="0"/>
    <x v="31"/>
    <s v="GROUP CORPORATE NURSING"/>
    <x v="45"/>
    <x v="131"/>
    <n v="41238"/>
    <s v="Transformation Partners in Health and Care - Ask Aunty Programme - Phase 2 - (21 Jul - 17 Oct)"/>
    <s v="NW3 2QG"/>
    <m/>
    <m/>
    <m/>
    <m/>
    <s v="GB 654946987"/>
    <s v="I0244740"/>
  </r>
  <r>
    <s v="Department of Health"/>
    <s v="St George's Univ Hosp NHS FT"/>
    <x v="0"/>
    <x v="42"/>
    <s v="SWLP TRANSPORT"/>
    <x v="66"/>
    <x v="132"/>
    <n v="187677.33"/>
    <s v="Contract ref: C340243. SWLP - Provision of transportation for patients and specialist courier services. April 2025 to March 2026"/>
    <s v="E1 1AA"/>
    <m/>
    <m/>
    <m/>
    <m/>
    <m/>
    <s v="5064"/>
  </r>
  <r>
    <s v="Department of Health"/>
    <s v="St George's Univ Hosp NHS FT"/>
    <x v="0"/>
    <x v="14"/>
    <s v="OUTPATIENTS MANAGEMENT"/>
    <x v="16"/>
    <x v="133"/>
    <n v="22365.21"/>
    <s v="Year 2 of Hybrid mail contract for SGH valid from 01/04/2025 to 31/03/2026 Contract Number: SBS10175"/>
    <s v="TA21 9JQ"/>
    <m/>
    <m/>
    <m/>
    <m/>
    <s v="736676494"/>
    <s v="QS441294"/>
  </r>
  <r>
    <s v="Department of Health"/>
    <s v="St George's Univ Hosp NHS FT"/>
    <x v="0"/>
    <x v="14"/>
    <s v="OUTPATIENTS MANAGEMENT"/>
    <x v="16"/>
    <x v="133"/>
    <n v="4473.04"/>
    <s v="https://nww.einvoice-prod.sbs.nhs.uk:8179/invoicepdf/4aea873f-8daa-5f4d-a106-c0c5f424f77d"/>
    <s v="TA21 9JQ"/>
    <m/>
    <m/>
    <m/>
    <m/>
    <s v="736676494"/>
    <s v="QS441294"/>
  </r>
  <r>
    <s v="Department of Health"/>
    <s v="St George's Univ Hosp NHS FT"/>
    <x v="0"/>
    <x v="41"/>
    <s v="IT INFRASTRUCTURE"/>
    <x v="67"/>
    <x v="134"/>
    <n v="25819.93"/>
    <s v="NEW Direct Internet Access for St Georges Hospital - 10/10Gb *Carrier Diverse* - [1] SW17 0QT -&gt; SW15 5PNEthernet Fibre 10000/10000 Mbps Sky Point to Point - 1/11/23-31/10/24"/>
    <s v="EC4M 9AF"/>
    <m/>
    <m/>
    <m/>
    <m/>
    <s v="GB902194939"/>
    <s v="UKSI04960660"/>
  </r>
  <r>
    <s v="Department of Health"/>
    <s v="St George's Univ Hosp NHS FT"/>
    <x v="0"/>
    <x v="31"/>
    <s v="GROUP CORPORATE NURSING"/>
    <x v="45"/>
    <x v="135"/>
    <n v="48762"/>
    <s v="Transformation Partners in Health and Care - Ask Aunty Programme - Phase 1 - (14 Apr - 14 Jul))"/>
    <s v="NW3 2QG"/>
    <m/>
    <m/>
    <m/>
    <m/>
    <s v="GB 654946987"/>
    <s v="I0244739"/>
  </r>
  <r>
    <s v="Department of Health"/>
    <s v="St George's Univ Hosp NHS FT"/>
    <x v="0"/>
    <x v="41"/>
    <s v="IT INFRASTRUCTURE"/>
    <x v="67"/>
    <x v="136"/>
    <n v="28783.5"/>
    <s v="NEW Direct Internet Access for St Georges Hospital - 10/10Gb *Carrier Diverse* - [1] SW17 0QT -&gt; SW15 5PNEthernet Fibre 10000/10000 Mbps Sky Point to Point - 1/11/23-31/10/24"/>
    <s v="EC4M 9AF"/>
    <m/>
    <m/>
    <m/>
    <m/>
    <s v="GB902194939"/>
    <s v="UKSI04960671"/>
  </r>
  <r>
    <s v="Department of Health"/>
    <s v="St George's Univ Hosp NHS FT"/>
    <x v="0"/>
    <x v="10"/>
    <s v="Balance Sheet"/>
    <x v="68"/>
    <x v="137"/>
    <n v="31666.67"/>
    <s v="1st Stage Prelim costs"/>
    <s v="CR4 1JB"/>
    <m/>
    <m/>
    <m/>
    <m/>
    <m/>
    <s v="STG00013"/>
  </r>
  <r>
    <s v="Department of Health"/>
    <s v="St George's Univ Hosp NHS FT"/>
    <x v="0"/>
    <x v="10"/>
    <s v="Balance Sheet"/>
    <x v="68"/>
    <x v="137"/>
    <n v="6333.33"/>
    <s v="https://nww.einvoice-prod.sbs.nhs.uk:8179/invoicepdf/59ffd91e-77c9-56c7-bd6c-c76b5f096a1c"/>
    <s v="CR4 1JB"/>
    <m/>
    <m/>
    <m/>
    <m/>
    <m/>
    <s v="STG00013"/>
  </r>
  <r>
    <s v="Department of Health"/>
    <s v="St George's Univ Hosp NHS FT"/>
    <x v="0"/>
    <x v="3"/>
    <s v="CERNER IT"/>
    <x v="3"/>
    <x v="138"/>
    <n v="30419.34"/>
    <s v="Shared Computed Services Recu Change Control Note 043 Contractor Reference: 1-4QCS87L Signed: 30th March 2020 Coverage Start: 01-JAN-2026, Coverage End: 31-JAN-2026 1 30,419.34 30,419.34"/>
    <s v="RG6 1RA"/>
    <m/>
    <m/>
    <m/>
    <m/>
    <s v="391313073"/>
    <s v="460272942"/>
  </r>
  <r>
    <s v="Department of Health"/>
    <s v="St George's Univ Hosp NHS FT"/>
    <x v="0"/>
    <x v="3"/>
    <s v="CERNER IT"/>
    <x v="3"/>
    <x v="139"/>
    <n v="285398.23"/>
    <s v="Refer to the details on attached invoice"/>
    <s v="RG6 1RA"/>
    <m/>
    <m/>
    <m/>
    <m/>
    <s v="391313073"/>
    <s v="460272944"/>
  </r>
  <r>
    <s v="Department of Health"/>
    <s v="St George's Univ Hosp NHS FT"/>
    <x v="0"/>
    <x v="3"/>
    <s v="CERNER IT"/>
    <x v="3"/>
    <x v="140"/>
    <n v="285398.23"/>
    <s v="Refer to the details on attached invoice"/>
    <s v="RG6 1RA"/>
    <m/>
    <m/>
    <m/>
    <m/>
    <s v="391313073"/>
    <s v="460279372"/>
  </r>
  <r>
    <s v="Department of Health"/>
    <s v="St George's Univ Hosp NHS FT"/>
    <x v="0"/>
    <x v="3"/>
    <s v="CERNER IT"/>
    <x v="3"/>
    <x v="141"/>
    <n v="28120.97"/>
    <s v="SCS OPT-0008987 8/17/2022 Table 11: SCS Recurring Charges - Monthly in advance, commencing from Service Commencement of CareAware Patient Flow and continuing until the end of the Term. 1-6UE4ABD, Coverage Start: 26-NOV-2025, Coverage E"/>
    <s v="RG6 1RA"/>
    <m/>
    <m/>
    <m/>
    <m/>
    <s v="391313073"/>
    <s v="460269536"/>
  </r>
  <r>
    <s v="Department of Health"/>
    <s v="St George's Univ Hosp NHS FT"/>
    <x v="0"/>
    <x v="3"/>
    <s v="CERNER IT"/>
    <x v="3"/>
    <x v="142"/>
    <n v="28120.97"/>
    <s v="SCS OPT-0008987 8/17/2022 Table 11: SCS Recurring Charges - Monthly in advance, commencing from Service Commencement of CareAware Patient Flow and continuing until the end of the Term. 1-6UE4ABD, Coverage Start: 26-DEC-2025, Coverage E"/>
    <s v="RG6 1RA"/>
    <m/>
    <m/>
    <m/>
    <m/>
    <s v="391313073"/>
    <s v="460275748"/>
  </r>
  <r>
    <s v="Department of Health"/>
    <s v="St George's Univ Hosp NHS FT"/>
    <x v="0"/>
    <x v="3"/>
    <s v="CERNER IT"/>
    <x v="3"/>
    <x v="143"/>
    <n v="30419.34"/>
    <s v="Shared Computed Services Recu Change Control Note 043 Contractor Reference: 1-4QCS87L Signed: 30th March 2020 Coverage Start: 01-FEB-2026, Coverage End: 28-FEB-2026 1 30,419.34 30,419.34"/>
    <s v="RG6 1RA"/>
    <m/>
    <m/>
    <m/>
    <m/>
    <s v="391313073"/>
    <s v="460279370"/>
  </r>
  <r>
    <s v="Department of Health"/>
    <s v="St George's Univ Hosp NHS FT"/>
    <x v="0"/>
    <x v="8"/>
    <s v="Balance Sheet"/>
    <x v="18"/>
    <x v="144"/>
    <n v="6666.94"/>
    <s v="112 Tablet Pack VENETOCLAX Tablets 100mg"/>
    <s v="BR8 8NJ"/>
    <m/>
    <m/>
    <m/>
    <m/>
    <s v="109898228"/>
    <s v="55573949"/>
  </r>
  <r>
    <s v="Department of Health"/>
    <s v="St George's Univ Hosp NHS FT"/>
    <x v="0"/>
    <x v="8"/>
    <s v="Balance Sheet"/>
    <x v="18"/>
    <x v="144"/>
    <n v="2561.88"/>
    <s v="30 Tablet Pack OSIMERTINIB Tablets 40mg"/>
    <s v="BR8 8NJ"/>
    <m/>
    <m/>
    <m/>
    <m/>
    <s v="109898228"/>
    <s v="55573949"/>
  </r>
  <r>
    <s v="Department of Health"/>
    <s v="St George's Univ Hosp NHS FT"/>
    <x v="0"/>
    <x v="8"/>
    <s v="Balance Sheet"/>
    <x v="18"/>
    <x v="144"/>
    <n v="20495.04"/>
    <s v="30 Tablet Pack OSIMERTINIB Tablets 80mg"/>
    <s v="BR8 8NJ"/>
    <m/>
    <m/>
    <m/>
    <m/>
    <s v="109898228"/>
    <s v="55573949"/>
  </r>
  <r>
    <s v="Department of Health"/>
    <s v="St George's Univ Hosp NHS FT"/>
    <x v="0"/>
    <x v="8"/>
    <s v="Balance Sheet"/>
    <x v="18"/>
    <x v="144"/>
    <n v="9828"/>
    <s v="56 Tablet Pack OLAPARIB Tablets 150mg"/>
    <s v="BR8 8NJ"/>
    <m/>
    <m/>
    <m/>
    <m/>
    <s v="109898228"/>
    <s v="55573949"/>
  </r>
  <r>
    <s v="Department of Health"/>
    <s v="St George's Univ Hosp NHS FT"/>
    <x v="0"/>
    <x v="8"/>
    <s v="Balance Sheet"/>
    <x v="18"/>
    <x v="144"/>
    <n v="17220"/>
    <s v="60 Tablet Pack ACALABRUTINIB Tablets 100mg"/>
    <s v="BR8 8NJ"/>
    <m/>
    <m/>
    <m/>
    <m/>
    <s v="109898228"/>
    <s v="55573949"/>
  </r>
  <r>
    <s v="Department of Health"/>
    <s v="St George's Univ Hosp NHS FT"/>
    <x v="0"/>
    <x v="8"/>
    <s v="Balance Sheet"/>
    <x v="18"/>
    <x v="145"/>
    <n v="51237.599999999999"/>
    <s v="30 Tablet Pack OSIMERTINIB Tablets 80mg"/>
    <s v="BR8 8NJ"/>
    <m/>
    <m/>
    <m/>
    <m/>
    <s v="109898228"/>
    <s v="55561273"/>
  </r>
  <r>
    <s v="Department of Health"/>
    <s v="St George's Univ Hosp NHS FT"/>
    <x v="0"/>
    <x v="8"/>
    <s v="Balance Sheet"/>
    <x v="18"/>
    <x v="145"/>
    <n v="7020"/>
    <s v="56 Tablet Pack OLAPARIB Tablets 100mg"/>
    <s v="BR8 8NJ"/>
    <m/>
    <m/>
    <m/>
    <m/>
    <s v="109898228"/>
    <s v="55561273"/>
  </r>
  <r>
    <s v="Department of Health"/>
    <s v="St George's Univ Hosp NHS FT"/>
    <x v="0"/>
    <x v="8"/>
    <s v="Balance Sheet"/>
    <x v="31"/>
    <x v="146"/>
    <n v="5674.32"/>
    <s v="10 Syringe Pack DALTEPARIN (Low Molecular Weight Heparin) Injection 5000 Units in 0.2 ml Syringe"/>
    <s v="KT9 1SN"/>
    <m/>
    <m/>
    <m/>
    <m/>
    <s v="GB386334767"/>
    <s v="1004859607"/>
  </r>
  <r>
    <s v="Department of Health"/>
    <s v="St George's Univ Hosp NHS FT"/>
    <x v="0"/>
    <x v="8"/>
    <s v="Balance Sheet"/>
    <x v="31"/>
    <x v="146"/>
    <n v="3048.48"/>
    <s v="10 Syringe Pack DALTEPARIN (Low Molecular Weight Heparin) Injection 7500 units in 0.3ml Syringe"/>
    <s v="KT9 1SN"/>
    <m/>
    <m/>
    <m/>
    <m/>
    <s v="GB386334767"/>
    <s v="1004859607"/>
  </r>
  <r>
    <s v="Department of Health"/>
    <s v="St George's Univ Hosp NHS FT"/>
    <x v="0"/>
    <x v="8"/>
    <s v="Balance Sheet"/>
    <x v="31"/>
    <x v="146"/>
    <n v="9000"/>
    <s v="10 Vial Pack AZTREONAM/AVIBACTAM 1.5g/0.5g (EMBLAVEO) Injection"/>
    <s v="KT9 1SN"/>
    <m/>
    <m/>
    <m/>
    <m/>
    <s v="GB386334767"/>
    <s v="1004859607"/>
  </r>
  <r>
    <s v="Department of Health"/>
    <s v="St George's Univ Hosp NHS FT"/>
    <x v="0"/>
    <x v="8"/>
    <s v="Balance Sheet"/>
    <x v="31"/>
    <x v="146"/>
    <n v="179.02"/>
    <s v="10 Vial Pack TIGECYCLINE Injection 50mg"/>
    <s v="KT9 1SN"/>
    <m/>
    <m/>
    <m/>
    <m/>
    <s v="GB386334767"/>
    <s v="1004859607"/>
  </r>
  <r>
    <s v="Department of Health"/>
    <s v="St George's Univ Hosp NHS FT"/>
    <x v="0"/>
    <x v="8"/>
    <s v="Balance Sheet"/>
    <x v="31"/>
    <x v="146"/>
    <n v="436.82"/>
    <s v="10 x 1ml Ampoule Pack CARBOPROST Injection 250 micrograms in 1ml"/>
    <s v="KT9 1SN"/>
    <m/>
    <m/>
    <m/>
    <m/>
    <s v="GB386334767"/>
    <s v="1004859607"/>
  </r>
  <r>
    <s v="Department of Health"/>
    <s v="St George's Univ Hosp NHS FT"/>
    <x v="0"/>
    <x v="8"/>
    <s v="Balance Sheet"/>
    <x v="31"/>
    <x v="146"/>
    <n v="642.6"/>
    <s v="30 Capsule Pack RITLECITINIB Capsules 50mg"/>
    <s v="KT9 1SN"/>
    <m/>
    <m/>
    <m/>
    <m/>
    <s v="GB386334767"/>
    <s v="1004859607"/>
  </r>
  <r>
    <s v="Department of Health"/>
    <s v="St George's Univ Hosp NHS FT"/>
    <x v="0"/>
    <x v="8"/>
    <s v="Balance Sheet"/>
    <x v="31"/>
    <x v="146"/>
    <n v="4974"/>
    <s v="30 Tablet Pack PAXLOVID (20 x NIRMATRELVIR 150mg AND 10 x RITONAVIR 100mg) Tablets"/>
    <s v="KT9 1SN"/>
    <m/>
    <m/>
    <m/>
    <m/>
    <s v="GB386334767"/>
    <s v="1004859607"/>
  </r>
  <r>
    <s v="Department of Health"/>
    <s v="St George's Univ Hosp NHS FT"/>
    <x v="0"/>
    <x v="8"/>
    <s v="Balance Sheet"/>
    <x v="31"/>
    <x v="146"/>
    <n v="3659.04"/>
    <s v="5 Syringe Pack DALTEPARIN (Low Molecular Weight Heparin) Injection 18000 units in 0.72ml Syringe"/>
    <s v="KT9 1SN"/>
    <m/>
    <m/>
    <m/>
    <m/>
    <s v="GB386334767"/>
    <s v="1004859607"/>
  </r>
  <r>
    <s v="Department of Health"/>
    <s v="St George's Univ Hosp NHS FT"/>
    <x v="0"/>
    <x v="8"/>
    <s v="Balance Sheet"/>
    <x v="50"/>
    <x v="147"/>
    <n v="144000"/>
    <s v="1 Vial Pack OCRELIZUMAB Injection 300mg in 10ml"/>
    <s v="AL7 3AY"/>
    <m/>
    <m/>
    <m/>
    <m/>
    <s v="435465094"/>
    <s v="1XI0095707"/>
  </r>
  <r>
    <s v="Department of Health"/>
    <s v="St George's Univ Hosp NHS FT"/>
    <x v="0"/>
    <x v="43"/>
    <s v="OFFSITE STORAGE"/>
    <x v="69"/>
    <x v="148"/>
    <n v="37603.24"/>
    <s v="Charges for Records Management"/>
    <s v="EH54 5DL"/>
    <m/>
    <m/>
    <m/>
    <m/>
    <s v="GB607937516"/>
    <s v="SBR9054"/>
  </r>
  <r>
    <s v="Department of Health"/>
    <s v="St George's Univ Hosp NHS FT"/>
    <x v="0"/>
    <x v="8"/>
    <s v="Balance Sheet"/>
    <x v="30"/>
    <x v="149"/>
    <n v="16920"/>
    <s v="1 Vial Pack INFLIXIMAB (RemSIMA) Injection 100mg"/>
    <s v="DE55 2FH"/>
    <m/>
    <m/>
    <m/>
    <m/>
    <s v="GB 684 0905 20"/>
    <s v="SIN200847917"/>
  </r>
  <r>
    <s v="Department of Health"/>
    <s v="St George's Univ Hosp NHS FT"/>
    <x v="0"/>
    <x v="8"/>
    <s v="Balance Sheet"/>
    <x v="30"/>
    <x v="149"/>
    <n v="18000"/>
    <s v="1 Vial Pack VEDOLIZUMAB Injection 300mg"/>
    <s v="DE55 2FH"/>
    <m/>
    <m/>
    <m/>
    <m/>
    <s v="GB 684 0905 20"/>
    <s v="SIN200847917"/>
  </r>
  <r>
    <s v="Department of Health"/>
    <s v="St George's Univ Hosp NHS FT"/>
    <x v="0"/>
    <x v="8"/>
    <s v="Balance Sheet"/>
    <x v="30"/>
    <x v="150"/>
    <n v="28800"/>
    <s v="15 Tablet Pack AVATROMBOPAG (Doptelet) Tablets 20mg"/>
    <s v="DE55 2FH"/>
    <m/>
    <m/>
    <m/>
    <m/>
    <s v="GB 684 0905 20"/>
    <s v="SIN200849464"/>
  </r>
  <r>
    <s v="Department of Health"/>
    <s v="St George's Univ Hosp NHS FT"/>
    <x v="0"/>
    <x v="8"/>
    <s v="Balance Sheet"/>
    <x v="15"/>
    <x v="151"/>
    <n v="30470.400000000001"/>
    <s v="12 x 12 x 0.8ml vial A Pack ASFOTASE ALFA (100mg in 1ml) (HOMECARE) Injection 80mg in 0.8ml"/>
    <s v="DE14 1SZ"/>
    <m/>
    <m/>
    <m/>
    <m/>
    <s v="GB873342418"/>
    <s v="INUK-006808326"/>
  </r>
  <r>
    <s v="Department of Health"/>
    <s v="St George's Univ Hosp NHS FT"/>
    <x v="0"/>
    <x v="8"/>
    <s v="Balance Sheet"/>
    <x v="15"/>
    <x v="151"/>
    <n v="15235.2"/>
    <s v="12 x 12 x 1ml Vial A Pack ASFOTASE ALFA (40mg in 1ml) (HOMECARE) Injection 40mg in 1ml"/>
    <s v="DE14 1SZ"/>
    <m/>
    <m/>
    <m/>
    <m/>
    <s v="GB873342418"/>
    <s v="INUK-006808326"/>
  </r>
  <r>
    <s v="Department of Health"/>
    <s v="St George's Univ Hosp NHS FT"/>
    <x v="0"/>
    <x v="8"/>
    <s v="Balance Sheet"/>
    <x v="15"/>
    <x v="152"/>
    <n v="20313.599999999999"/>
    <s v="12 x 12 x 0.8ml vial A Pack ASFOTASE ALFA (100mg in 1ml) (HOMECARE) Injection 80mg in 0.8ml"/>
    <s v="DE14 1SZ"/>
    <m/>
    <m/>
    <m/>
    <m/>
    <s v="GB873342418"/>
    <s v="INUK-006807829"/>
  </r>
  <r>
    <s v="Department of Health"/>
    <s v="St George's Univ Hosp NHS FT"/>
    <x v="0"/>
    <x v="8"/>
    <s v="Balance Sheet"/>
    <x v="15"/>
    <x v="152"/>
    <n v="5078.3999999999996"/>
    <s v="12 x 12 x 1ml Vial A Pack ASFOTASE ALFA (40mg in 1ml) (HOMECARE) Injection 40mg in 1ml"/>
    <s v="DE14 1SZ"/>
    <m/>
    <m/>
    <m/>
    <m/>
    <s v="GB873342418"/>
    <s v="INUK-006807829"/>
  </r>
  <r>
    <s v="Department of Health"/>
    <s v="St George's Univ Hosp NHS FT"/>
    <x v="0"/>
    <x v="13"/>
    <s v="HAEMATOLOGY BTC CONTRA"/>
    <x v="44"/>
    <x v="153"/>
    <n v="40628.129999999997"/>
    <s v="https://nww.einvoice-prod.sbs.nhs.uk:8179/invoicepdf/bee70d39-9013-529e-8fbf-b3a1ff08957d"/>
    <s v="S75 3FG"/>
    <m/>
    <m/>
    <m/>
    <m/>
    <s v="654961603"/>
    <s v="7044255"/>
  </r>
  <r>
    <s v="Department of Health"/>
    <s v="St George's Univ Hosp NHS FT"/>
    <x v="0"/>
    <x v="13"/>
    <s v="HAEMATOLOGY BTC CONTRA"/>
    <x v="44"/>
    <x v="154"/>
    <n v="27288.43"/>
    <s v="https://nww.einvoice-prod.sbs.nhs.uk:8179/invoicepdf/0ed701b7-3fad-57f8-967a-f0f8f0907f74"/>
    <s v="S75 3FG"/>
    <m/>
    <m/>
    <m/>
    <m/>
    <s v="654961603"/>
    <s v="4905949"/>
  </r>
  <r>
    <s v="Department of Health"/>
    <s v="St George's Univ Hosp NHS FT"/>
    <x v="0"/>
    <x v="26"/>
    <s v="SWLP BLOOD SCIENCES STH"/>
    <x v="38"/>
    <x v="155"/>
    <n v="68575.95"/>
    <s v="NonPat Care to Otr Bodies (4730)"/>
    <s v="LS11 1HP"/>
    <m/>
    <m/>
    <m/>
    <m/>
    <s v="654970602"/>
    <s v="19796910"/>
  </r>
  <r>
    <s v="Department of Health"/>
    <s v="St George's Univ Hosp NHS FT"/>
    <x v="0"/>
    <x v="8"/>
    <s v="Balance Sheet"/>
    <x v="51"/>
    <x v="156"/>
    <n v="26438.400000000001"/>
    <s v="1 Vial Pack DARATUMUMAB Injection subcutaneous 1800mg"/>
    <s v="HP12 4EG"/>
    <m/>
    <m/>
    <m/>
    <m/>
    <s v="207929448"/>
    <s v="931035370"/>
  </r>
  <r>
    <s v="Department of Health"/>
    <s v="St George's Univ Hosp NHS FT"/>
    <x v="0"/>
    <x v="8"/>
    <s v="Balance Sheet"/>
    <x v="29"/>
    <x v="157"/>
    <n v="140250"/>
    <s v="1 Vial Pack LISOCABTAGENE MARALEUCEL (BREYANZI) Vial"/>
    <s v="CH4 9QW"/>
    <m/>
    <m/>
    <m/>
    <m/>
    <s v="GB163542667"/>
    <s v="100790977"/>
  </r>
  <r>
    <s v="Department of Health"/>
    <s v="St George's Univ Hosp NHS FT"/>
    <x v="0"/>
    <x v="40"/>
    <s v="CARDIOLOGY MEDICAL STAFF"/>
    <x v="37"/>
    <x v="158"/>
    <n v="32123.27"/>
    <m/>
    <s v="SW17 0RE"/>
    <m/>
    <m/>
    <m/>
    <m/>
    <s v="562044464"/>
    <s v="4135857"/>
  </r>
  <r>
    <s v="Department of Health"/>
    <s v="St George's Univ Hosp NHS FT"/>
    <x v="0"/>
    <x v="32"/>
    <s v="P AND O CONTRACT"/>
    <x v="53"/>
    <x v="159"/>
    <n v="31372.47"/>
    <s v="CALLL OFF VALUE ORDER FOR MPK/VPP PROVISION OF COMPONENTS/HARDWARE 01/04/24 TO 31/03/2025"/>
    <s v="OX14 1RL"/>
    <m/>
    <m/>
    <m/>
    <m/>
    <s v="607251365"/>
    <s v="OPSI054883A"/>
  </r>
  <r>
    <s v="Department of Health"/>
    <s v="St George's Univ Hosp NHS FT"/>
    <x v="0"/>
    <x v="21"/>
    <s v="Balance Sheet"/>
    <x v="26"/>
    <x v="160"/>
    <n v="92500"/>
    <s v="Medical Physics Reference: CAP063EXT2/081025 12-month lease extension period Start date: 24th March 2026 End date: 23rd March 2027 Equipment Distributor: Siemens"/>
    <s v="EC4N 7AF"/>
    <m/>
    <m/>
    <m/>
    <m/>
    <s v="196 4365 69"/>
    <s v="13393"/>
  </r>
  <r>
    <s v="Department of Health"/>
    <s v="St George's Univ Hosp NHS FT"/>
    <x v="0"/>
    <x v="21"/>
    <s v="Balance Sheet"/>
    <x v="26"/>
    <x v="160"/>
    <n v="18500"/>
    <s v="https://nww.einvoice-prod.sbs.nhs.uk:8179/invoicepdf/de3e1db4-31b3-58e5-8b49-8663e6e94f89"/>
    <s v="EC4N 7AF"/>
    <m/>
    <m/>
    <m/>
    <m/>
    <s v="196 4365 69"/>
    <s v="13393"/>
  </r>
  <r>
    <s v="Department of Health"/>
    <s v="St George's Univ Hosp NHS FT"/>
    <x v="0"/>
    <x v="0"/>
    <s v="SWLP HISTOPATHOLOGY"/>
    <x v="70"/>
    <x v="161"/>
    <n v="101361.62"/>
    <s v="Fee for Year 2 of the Leica Managed Service Contract Contract Ref.: STGSWLP00020816"/>
    <s v="MK14 6FG"/>
    <m/>
    <m/>
    <m/>
    <m/>
    <s v="290756238"/>
    <s v="9001919646"/>
  </r>
  <r>
    <s v="Department of Health"/>
    <s v="St George's Univ Hosp NHS FT"/>
    <x v="0"/>
    <x v="0"/>
    <s v="SWLP HISTOPATHOLOGY"/>
    <x v="70"/>
    <x v="161"/>
    <n v="20272.32"/>
    <s v="http://nww.docserv.wyss.nhs.uk/synergyiim/dist/?val=7410564_31555449_20260220124543"/>
    <s v="MK14 6FG"/>
    <m/>
    <m/>
    <m/>
    <m/>
    <s v="290756238"/>
    <s v="9001919646"/>
  </r>
  <r>
    <s v="Department of Health"/>
    <s v="St George's Univ Hosp NHS FT"/>
    <x v="0"/>
    <x v="19"/>
    <s v="CHEST MEDICINE INCOME AND DIRECT COSTS"/>
    <x v="23"/>
    <x v="162"/>
    <n v="37750"/>
    <s v="CPAP Machine stock for months of November, December and January 26"/>
    <s v="B98 0EA"/>
    <m/>
    <m/>
    <m/>
    <m/>
    <s v="794468374"/>
    <s v="0000021166"/>
  </r>
  <r>
    <s v="Department of Health"/>
    <s v="St George's Univ Hosp NHS FT"/>
    <x v="0"/>
    <x v="44"/>
    <s v="GROUP CORPORATE NURSING"/>
    <x v="45"/>
    <x v="163"/>
    <n v="45279"/>
    <s v="Transformation Partners in Health and Care - Ask Aunty Programme - Phase 3 - Milestones A &amp; B (Oct 2025 - Jan 2026)"/>
    <s v="NW3 2QG"/>
    <m/>
    <m/>
    <m/>
    <m/>
    <s v="GB 654946987"/>
    <s v="I0244817"/>
  </r>
  <r>
    <s v="Department of Health"/>
    <s v="St George's Univ Hosp NHS FT"/>
    <x v="0"/>
    <x v="13"/>
    <s v="HAEMOPHILIA"/>
    <x v="71"/>
    <x v="164"/>
    <n v="29203.200000000001"/>
    <s v="Urgent Voncento (FVIII-1000iu/ vWF-2400iu) - von Willebrand clotting factor - Product code: A8466"/>
    <s v="RH16 1AH"/>
    <m/>
    <m/>
    <m/>
    <m/>
    <s v="583602338"/>
    <s v="994084707"/>
  </r>
  <r>
    <s v="Department of Health"/>
    <s v="St George's Univ Hosp NHS FT"/>
    <x v="0"/>
    <x v="21"/>
    <s v="Balance Sheet"/>
    <x v="26"/>
    <x v="165"/>
    <n v="41582.6"/>
    <s v="2x GE Vivid E95 R6 Ultrasound Scanners with addit"/>
    <s v="EC4N 7AF"/>
    <m/>
    <m/>
    <m/>
    <m/>
    <s v="196 4365 69"/>
    <s v="13380"/>
  </r>
  <r>
    <s v="Department of Health"/>
    <s v="St George's Univ Hosp NHS FT"/>
    <x v="0"/>
    <x v="21"/>
    <s v="Balance Sheet"/>
    <x v="26"/>
    <x v="165"/>
    <n v="8316.52"/>
    <s v="https://nww.einvoice-prod.sbs.nhs.uk:8179/invoicepdf/0d17159e-06fc-5e5d-82e4-75193dce20c2"/>
    <s v="EC4N 7AF"/>
    <m/>
    <m/>
    <m/>
    <m/>
    <s v="196 4365 69"/>
    <s v="13380"/>
  </r>
  <r>
    <s v="Department of Health"/>
    <s v="St George's Univ Hosp NHS FT"/>
    <x v="0"/>
    <x v="21"/>
    <s v="Balance Sheet"/>
    <x v="26"/>
    <x v="166"/>
    <n v="49330.55"/>
    <s v="2x Stealthstation S8 neuro-navigation systems"/>
    <s v="EC4N 7AF"/>
    <m/>
    <m/>
    <m/>
    <m/>
    <s v="196 4365 69"/>
    <s v="13322"/>
  </r>
  <r>
    <s v="Department of Health"/>
    <s v="St George's Univ Hosp NHS FT"/>
    <x v="0"/>
    <x v="21"/>
    <s v="Balance Sheet"/>
    <x v="26"/>
    <x v="166"/>
    <n v="9866.11"/>
    <s v="https://nww.einvoice-prod.sbs.nhs.uk:8179/invoicepdf/575c050b-bb5e-5c27-808f-fd346b56a2b2"/>
    <s v="EC4N 7AF"/>
    <m/>
    <m/>
    <m/>
    <m/>
    <s v="196 4365 69"/>
    <s v="13322"/>
  </r>
  <r>
    <s v="Department of Health"/>
    <s v="St George's Univ Hosp NHS FT"/>
    <x v="0"/>
    <x v="12"/>
    <s v="Balance Sheet"/>
    <x v="2"/>
    <x v="167"/>
    <n v="229356"/>
    <m/>
    <s v="DE55 4QJ"/>
    <m/>
    <m/>
    <m/>
    <m/>
    <s v="290885854"/>
    <s v="101038467111"/>
  </r>
  <r>
    <s v="Department of Health"/>
    <s v="St George's Univ Hosp NHS FT"/>
    <x v="0"/>
    <x v="12"/>
    <s v="Balance Sheet"/>
    <x v="2"/>
    <x v="168"/>
    <n v="228561.48"/>
    <m/>
    <s v="DE55 4QJ"/>
    <m/>
    <m/>
    <m/>
    <m/>
    <s v="290885854"/>
    <s v="103000016989"/>
  </r>
  <r>
    <s v="Department of Health"/>
    <s v="St George's Univ Hosp NHS FT"/>
    <x v="0"/>
    <x v="8"/>
    <s v="Balance Sheet"/>
    <x v="29"/>
    <x v="169"/>
    <n v="65871.360000000001"/>
    <s v="24 ml Vial NIVOLUMAB (OPDIVO) Injection 240mg in 24ml"/>
    <s v="CH4 9QW"/>
    <m/>
    <m/>
    <m/>
    <m/>
    <s v="GB163542667"/>
    <s v="100795264"/>
  </r>
  <r>
    <s v="Department of Health"/>
    <s v="St George's Univ Hosp NHS FT"/>
    <x v="0"/>
    <x v="8"/>
    <s v="Balance Sheet"/>
    <x v="29"/>
    <x v="170"/>
    <n v="88099.199999999997"/>
    <s v="1 Vial Pack IPILIMUMAB (YERVOY) Injection 200mg in 40mL"/>
    <s v="CH4 9QW"/>
    <m/>
    <m/>
    <m/>
    <m/>
    <s v="GB163542667"/>
    <s v="100795355"/>
  </r>
  <r>
    <s v="Department of Health"/>
    <s v="St George's Univ Hosp NHS FT"/>
    <x v="0"/>
    <x v="8"/>
    <s v="Balance Sheet"/>
    <x v="29"/>
    <x v="170"/>
    <n v="22968.48"/>
    <s v="1 Vial Pack NIVOLUMAB/RELALTIMAB 240mg/80mg in 20ml Injection"/>
    <s v="CH4 9QW"/>
    <m/>
    <m/>
    <m/>
    <m/>
    <s v="GB163542667"/>
    <s v="100795355"/>
  </r>
  <r>
    <s v="Department of Health"/>
    <s v="St George's Univ Hosp NHS FT"/>
    <x v="0"/>
    <x v="8"/>
    <s v="Balance Sheet"/>
    <x v="29"/>
    <x v="170"/>
    <n v="3430.56"/>
    <s v="10 ml Vial NIVOLUMAB (OPDIVO) Injection 100mg in 10ml"/>
    <s v="CH4 9QW"/>
    <m/>
    <m/>
    <m/>
    <m/>
    <s v="GB163542667"/>
    <s v="100795355"/>
  </r>
  <r>
    <s v="Department of Health"/>
    <s v="St George's Univ Hosp NHS FT"/>
    <x v="0"/>
    <x v="8"/>
    <s v="Balance Sheet"/>
    <x v="29"/>
    <x v="170"/>
    <n v="1372.8"/>
    <s v="4 ml Vial NIVOLUMAB (OPDIVO) Injection 40mg in 4ml"/>
    <s v="CH4 9QW"/>
    <m/>
    <m/>
    <m/>
    <m/>
    <s v="GB163542667"/>
    <s v="100795355"/>
  </r>
  <r>
    <s v="Department of Health"/>
    <s v="St George's Univ Hosp NHS FT"/>
    <x v="0"/>
    <x v="0"/>
    <s v="SWLP IMMUNOLOGY"/>
    <x v="72"/>
    <x v="171"/>
    <n v="186196.24"/>
    <s v="IMMUNOLOGY SWLP SIEMENS 6 month Managed Service Contract Oct 2025 - Mar 2026"/>
    <s v="GU15 3YL"/>
    <m/>
    <m/>
    <m/>
    <m/>
    <s v="636163443"/>
    <s v="423M9026054752"/>
  </r>
  <r>
    <s v="Department of Health"/>
    <s v="St George's Univ Hosp NHS FT"/>
    <x v="0"/>
    <x v="0"/>
    <s v="SWLP IMMUNOLOGY"/>
    <x v="72"/>
    <x v="171"/>
    <n v="37239.25"/>
    <s v="http://nww.docserv.wyss.nhs.uk/synergyiim/dist/?val=7412769_31563634_20260223104545"/>
    <s v="GU15 3YL"/>
    <m/>
    <m/>
    <m/>
    <m/>
    <s v="636163443"/>
    <s v="423M9026054752"/>
  </r>
  <r>
    <s v="Department of Health"/>
    <s v="St George's Univ Hosp NHS FT"/>
    <x v="0"/>
    <x v="0"/>
    <s v="SWLP IMMUNOLOGY"/>
    <x v="72"/>
    <x v="172"/>
    <n v="186196.24"/>
    <s v="IMMUNOLOGY SWLP SIEMENS 6 month Managed Service Contract Oct 2025 - Mar 2026"/>
    <s v="GU15 3YL"/>
    <m/>
    <m/>
    <m/>
    <m/>
    <s v="636163443"/>
    <s v="423M9026054756"/>
  </r>
  <r>
    <s v="Department of Health"/>
    <s v="St George's Univ Hosp NHS FT"/>
    <x v="0"/>
    <x v="0"/>
    <s v="SWLP IMMUNOLOGY"/>
    <x v="72"/>
    <x v="172"/>
    <n v="37239.25"/>
    <s v="http://nww.docserv.wyss.nhs.uk/synergyiim/dist/?val=7412784_31563751_20260223104848"/>
    <s v="GU15 3YL"/>
    <m/>
    <m/>
    <m/>
    <m/>
    <s v="636163443"/>
    <s v="423M9026054756"/>
  </r>
  <r>
    <s v="Department of Health"/>
    <s v="St George's Univ Hosp NHS FT"/>
    <x v="0"/>
    <x v="45"/>
    <s v="HEART FAILURE UNIT"/>
    <x v="73"/>
    <x v="173"/>
    <n v="46800"/>
    <s v="Heart Failure Transformation Implementation delivered by St Georges Hospital"/>
    <s v="ST4 4LX"/>
    <m/>
    <m/>
    <m/>
    <m/>
    <m/>
    <s v="8312300380"/>
  </r>
  <r>
    <s v="Department of Health"/>
    <s v="St George's Univ Hosp NHS FT"/>
    <x v="0"/>
    <x v="10"/>
    <s v="Balance Sheet"/>
    <x v="74"/>
    <x v="174"/>
    <n v="41736"/>
    <s v="https://nww.einvoice-prod.sbs.nhs.uk:8179/invoicepdf/be5b4912-7904-57a4-9f35-46d61ba429a6"/>
    <s v="MK42 0LF"/>
    <m/>
    <m/>
    <m/>
    <m/>
    <s v="GB842290534"/>
    <s v="397041"/>
  </r>
  <r>
    <s v="Department of Health"/>
    <s v="St George's Univ Hosp NHS FT"/>
    <x v="0"/>
    <x v="10"/>
    <s v="Balance Sheet"/>
    <x v="70"/>
    <x v="175"/>
    <n v="253390"/>
    <s v="Bond Prime"/>
    <s v="MK14 6FG"/>
    <m/>
    <m/>
    <m/>
    <m/>
    <s v="290756238"/>
    <s v="9001919835"/>
  </r>
  <r>
    <s v="Department of Health"/>
    <s v="St George's Univ Hosp NHS FT"/>
    <x v="0"/>
    <x v="10"/>
    <s v="Balance Sheet"/>
    <x v="70"/>
    <x v="175"/>
    <n v="50678"/>
    <m/>
    <s v="MK14 6FG"/>
    <m/>
    <m/>
    <m/>
    <m/>
    <s v="290756238"/>
    <s v="9001919835"/>
  </r>
  <r>
    <s v="Department of Health"/>
    <s v="St George's Univ Hosp NHS FT"/>
    <x v="0"/>
    <x v="33"/>
    <s v="HAEMODIALYSIS UNIT"/>
    <x v="54"/>
    <x v="176"/>
    <n v="87878.98"/>
    <s v="REN002 &amp; REN004 Pre Covid Monthly Average Advance Mar-26"/>
    <s v="SW19 8UG"/>
    <m/>
    <m/>
    <m/>
    <m/>
    <s v="GB681217833"/>
    <s v="0000234885"/>
  </r>
  <r>
    <s v="Department of Health"/>
    <s v="St George's Univ Hosp NHS FT"/>
    <x v="0"/>
    <x v="0"/>
    <s v="SWLP IMMUNOLOGY"/>
    <x v="72"/>
    <x v="177"/>
    <n v="186196.24"/>
    <s v="IMMUNOLOGY SWLP SIEMENS 6 month Managed Service Contract Oct 2025 - Mar 2026"/>
    <s v="GU15 3YL"/>
    <m/>
    <m/>
    <m/>
    <m/>
    <s v="636163443"/>
    <s v="423M9026054753"/>
  </r>
  <r>
    <s v="Department of Health"/>
    <s v="St George's Univ Hosp NHS FT"/>
    <x v="0"/>
    <x v="0"/>
    <s v="SWLP IMMUNOLOGY"/>
    <x v="72"/>
    <x v="177"/>
    <n v="37239.25"/>
    <s v="http://nww.docserv.wyss.nhs.uk/synergyiim/dist/?val=7412770_31563636_20260223104549"/>
    <s v="GU15 3YL"/>
    <m/>
    <m/>
    <m/>
    <m/>
    <s v="636163443"/>
    <s v="423M9026054753"/>
  </r>
  <r>
    <s v="Department of Health"/>
    <s v="St George's Univ Hosp NHS FT"/>
    <x v="0"/>
    <x v="0"/>
    <s v="SWLP IMMUNOLOGY"/>
    <x v="72"/>
    <x v="178"/>
    <n v="186196.24"/>
    <s v="IMMUNOLOGY SWLP SIEMENS 6 month Managed Service Contract Oct 2025 - Mar 2026"/>
    <s v="GU15 3YL"/>
    <m/>
    <m/>
    <m/>
    <m/>
    <s v="636163443"/>
    <s v="423M9026054755"/>
  </r>
  <r>
    <s v="Department of Health"/>
    <s v="St George's Univ Hosp NHS FT"/>
    <x v="0"/>
    <x v="0"/>
    <s v="SWLP IMMUNOLOGY"/>
    <x v="72"/>
    <x v="178"/>
    <n v="37239.25"/>
    <s v="http://nww.docserv.wyss.nhs.uk/synergyiim/dist/?val=7412771_31563697_20260223104628"/>
    <s v="GU15 3YL"/>
    <m/>
    <m/>
    <m/>
    <m/>
    <s v="636163443"/>
    <s v="423M9026054755"/>
  </r>
  <r>
    <s v="Department of Health"/>
    <s v="St George's Univ Hosp NHS FT"/>
    <x v="0"/>
    <x v="0"/>
    <s v="SWLP IMMUNOLOGY"/>
    <x v="72"/>
    <x v="179"/>
    <n v="186196.24"/>
    <s v="IMMUNOLOGY SWLP SIEMENS 6 month Managed Service Contract Oct 2025 - Mar 2026"/>
    <s v="GU15 3YL"/>
    <m/>
    <m/>
    <m/>
    <m/>
    <s v="636163443"/>
    <s v="423M9026054751"/>
  </r>
  <r>
    <s v="Department of Health"/>
    <s v="St George's Univ Hosp NHS FT"/>
    <x v="0"/>
    <x v="0"/>
    <s v="SWLP IMMUNOLOGY"/>
    <x v="72"/>
    <x v="179"/>
    <n v="37239.25"/>
    <s v="http://nww.docserv.wyss.nhs.uk/synergyiim/dist/?val=7412720_31563470_20260223103437"/>
    <s v="GU15 3YL"/>
    <m/>
    <m/>
    <m/>
    <m/>
    <s v="636163443"/>
    <s v="423M9026054751"/>
  </r>
  <r>
    <s v="Department of Health"/>
    <s v="St George's Univ Hosp NHS FT"/>
    <x v="0"/>
    <x v="0"/>
    <s v="SWLP HISTOPATHOLOGY"/>
    <x v="70"/>
    <x v="180"/>
    <n v="61950.07"/>
    <s v="Fee for Year 2 of the Leica Managed Service Contract Contract Ref.: STGSWLP00020816"/>
    <s v="MK14 6FG"/>
    <m/>
    <m/>
    <m/>
    <m/>
    <s v="290756238"/>
    <s v="9001921890"/>
  </r>
  <r>
    <s v="Department of Health"/>
    <s v="St George's Univ Hosp NHS FT"/>
    <x v="0"/>
    <x v="0"/>
    <s v="SWLP HISTOPATHOLOGY"/>
    <x v="70"/>
    <x v="180"/>
    <n v="12390.01"/>
    <s v="http://nww.docserv.wyss.nhs.uk/synergyiim/dist/?val=7414483_31570973_20260224030411"/>
    <s v="MK14 6FG"/>
    <m/>
    <m/>
    <m/>
    <m/>
    <s v="290756238"/>
    <s v="9001921890"/>
  </r>
  <r>
    <s v="Department of Health"/>
    <s v="St George's Univ Hosp NHS FT"/>
    <x v="0"/>
    <x v="10"/>
    <s v="Balance Sheet"/>
    <x v="75"/>
    <x v="181"/>
    <n v="37268.75"/>
    <s v="TCP Approval Number: TCP-300126-002, Quote: QuoteID 2527591 - Entra Intune Purview Consultancy and Implementation, Product Description: Microsoft Copilot Consultancy &amp; Implementation"/>
    <s v="KT22 7TW"/>
    <m/>
    <m/>
    <m/>
    <m/>
    <s v="823818226"/>
    <s v="1682322"/>
  </r>
  <r>
    <s v="Department of Health"/>
    <s v="St George's Univ Hosp NHS FT"/>
    <x v="0"/>
    <x v="10"/>
    <s v="Balance Sheet"/>
    <x v="75"/>
    <x v="181"/>
    <n v="7453.75"/>
    <s v="http://nww.docserv.wyss.nhs.uk/synergyiim/dist/?val=7415085_31572504_20260224085949"/>
    <s v="KT22 7TW"/>
    <m/>
    <m/>
    <m/>
    <m/>
    <s v="823818226"/>
    <s v="1682322"/>
  </r>
  <r>
    <s v="Department of Health"/>
    <s v="St George's Univ Hosp NHS FT"/>
    <x v="0"/>
    <x v="46"/>
    <s v="NIPT SERVICE"/>
    <x v="13"/>
    <x v="182"/>
    <n v="69287"/>
    <s v="1 year Gold Support Plan for automated IONA Nx NIPT workflow (excluding ILMN sequencer)"/>
    <s v="M13 9NQ"/>
    <m/>
    <m/>
    <m/>
    <m/>
    <s v="160750328"/>
    <s v="INVUKY12791"/>
  </r>
  <r>
    <s v="Department of Health"/>
    <s v="St George's Univ Hosp NHS FT"/>
    <x v="0"/>
    <x v="46"/>
    <s v="NIPT SERVICE"/>
    <x v="13"/>
    <x v="182"/>
    <n v="13857.4"/>
    <s v="https://nww.einvoice-prod.sbs.nhs.uk:8179/invoicepdf/d385e928-95b1-52bb-abdb-fa52f8a1414b"/>
    <s v="M13 9NQ"/>
    <m/>
    <m/>
    <m/>
    <m/>
    <s v="160750328"/>
    <s v="INVUKY12791"/>
  </r>
  <r>
    <s v="Department of Health"/>
    <s v="St George's Univ Hosp NHS FT"/>
    <x v="0"/>
    <x v="41"/>
    <s v="IT INFRASTRUCTURE"/>
    <x v="76"/>
    <x v="183"/>
    <n v="32391"/>
    <s v="Vodaphone Cluster Contract 1/5/25 - 30/4/28 Lot 1 Cluster Contract Annual Value - Mobile phone usage - 10,797 x 3 issued under the Framework Contract with the reference number RM6261 for the provision of Mobile Voice and Data S"/>
    <s v="B79 9DA"/>
    <m/>
    <m/>
    <m/>
    <m/>
    <m/>
    <s v="NUV4624156"/>
  </r>
  <r>
    <s v="Department of Health"/>
    <s v="St George's Univ Hosp NHS FT"/>
    <x v="0"/>
    <x v="41"/>
    <s v="IT INFRASTRUCTURE"/>
    <x v="76"/>
    <x v="183"/>
    <n v="755"/>
    <s v="Vodaphone Cluster Contract 1/5/25 - 30/4/28 Nuvoli - One off migration charges 755 issued under the Framework Contract with the reference number RM6261 for the provision of Mobile Voice and Data Se"/>
    <s v="B79 9DA"/>
    <m/>
    <m/>
    <m/>
    <m/>
    <m/>
    <s v="NUV4624156"/>
  </r>
  <r>
    <s v="Department of Health"/>
    <s v="St George's Univ Hosp NHS FT"/>
    <x v="0"/>
    <x v="41"/>
    <s v="IT INFRASTRUCTURE"/>
    <x v="76"/>
    <x v="183"/>
    <n v="15552"/>
    <s v="Vodaphone Cluster Contract 1/5/25 - 30/4/28 Nuvoli TEMS (Telecoms Expense Management) service annual cost 5184 x3 issued under the Framework Contract with the reference number RM6261 for the provision of Mobile Voice and Data Se"/>
    <s v="B79 9DA"/>
    <m/>
    <m/>
    <m/>
    <m/>
    <m/>
    <s v="NUV4624156"/>
  </r>
  <r>
    <s v="Department of Health"/>
    <s v="St George's Univ Hosp NHS FT"/>
    <x v="0"/>
    <x v="8"/>
    <s v="Balance Sheet"/>
    <x v="31"/>
    <x v="184"/>
    <n v="134919.6"/>
    <s v="2 Vial Pack PEMBROLIZUMAB Injection 100mg"/>
    <s v="KT9 1SN"/>
    <m/>
    <m/>
    <m/>
    <m/>
    <s v="GB386334767"/>
    <s v="1004966853"/>
  </r>
  <r>
    <s v="Department of Health"/>
    <s v="St George's Univ Hosp NHS FT"/>
    <x v="0"/>
    <x v="8"/>
    <s v="Balance Sheet"/>
    <x v="51"/>
    <x v="185"/>
    <n v="70502.399999999994"/>
    <s v="1 Vial Pack DARATUMUMAB Injection subcutaneous 1800mg"/>
    <s v="HP12 4EG"/>
    <m/>
    <m/>
    <m/>
    <m/>
    <s v="207929448"/>
    <s v="931035869"/>
  </r>
  <r>
    <s v="Department of Health"/>
    <s v="St George's Univ Hosp NHS FT"/>
    <x v="0"/>
    <x v="8"/>
    <s v="Balance Sheet"/>
    <x v="50"/>
    <x v="186"/>
    <n v="21882.240000000002"/>
    <s v="1 Syringe Pack TRASTUZUMAB Injection subcutaneous 600mg in 5ml"/>
    <s v="AL7 3AY"/>
    <m/>
    <m/>
    <m/>
    <m/>
    <s v="435465094"/>
    <s v="1XI0096465"/>
  </r>
  <r>
    <s v="Department of Health"/>
    <s v="St George's Univ Hosp NHS FT"/>
    <x v="0"/>
    <x v="8"/>
    <s v="Balance Sheet"/>
    <x v="50"/>
    <x v="186"/>
    <n v="58248"/>
    <s v="1 Vial Pack PERTUZUMAB TRASTUZUMAB 600mg/600mg Injection"/>
    <s v="AL7 3AY"/>
    <m/>
    <m/>
    <m/>
    <m/>
    <s v="435465094"/>
    <s v="1XI0096465"/>
  </r>
  <r>
    <s v="Department of Health"/>
    <s v="St George's Univ Hosp NHS FT"/>
    <x v="0"/>
    <x v="8"/>
    <s v="Balance Sheet"/>
    <x v="50"/>
    <x v="186"/>
    <n v="9777.6"/>
    <s v="1 x 40ml Vial Pack OBINUTUZUMAB Solution for infusion 25mg in 1ml"/>
    <s v="AL7 3AY"/>
    <m/>
    <m/>
    <m/>
    <m/>
    <s v="435465094"/>
    <s v="1XI0096465"/>
  </r>
  <r>
    <s v="Department of Health"/>
    <s v="St George's Univ Hosp NHS FT"/>
    <x v="0"/>
    <x v="26"/>
    <s v="WATER &amp; ENERGY SGH"/>
    <x v="77"/>
    <x v="187"/>
    <n v="599416.4"/>
    <m/>
    <s v="WA4 1HT"/>
    <m/>
    <m/>
    <m/>
    <m/>
    <s v="662490134"/>
    <s v="110098-25-FEB-2026"/>
  </r>
  <r>
    <s v="Department of Health"/>
    <s v="St George's Univ Hosp NHS FT"/>
    <x v="0"/>
    <x v="28"/>
    <s v="WATER &amp; ENERGY SGH"/>
    <x v="40"/>
    <x v="188"/>
    <n v="148582.28"/>
    <m/>
    <s v="RH1 1RX"/>
    <m/>
    <m/>
    <m/>
    <m/>
    <s v="GB689638949"/>
    <s v="39651840225"/>
  </r>
  <r>
    <s v="Department of Health"/>
    <s v="St George's Univ Hosp NHS FT"/>
    <x v="0"/>
    <x v="27"/>
    <s v="WATER &amp; ENERGY SGH"/>
    <x v="39"/>
    <x v="189"/>
    <n v="32221.01"/>
    <m/>
    <s v="PH10 7BH"/>
    <m/>
    <m/>
    <m/>
    <m/>
    <s v="319 4277 88"/>
    <s v="10008252979"/>
  </r>
  <r>
    <s v="Department of Health"/>
    <s v="St George's Univ Hosp NHS FT"/>
    <x v="0"/>
    <x v="27"/>
    <s v="WATER &amp; ENERGY SGH"/>
    <x v="39"/>
    <x v="190"/>
    <n v="118253"/>
    <m/>
    <s v="PH10 7BH"/>
    <m/>
    <m/>
    <m/>
    <m/>
    <s v="319 4277 88"/>
    <s v="TE00798257"/>
  </r>
  <r>
    <s v="Department of Health"/>
    <s v="St George's Univ Hosp NHS FT"/>
    <x v="0"/>
    <x v="30"/>
    <s v="WATER &amp; ENERGY SGH"/>
    <x v="46"/>
    <x v="191"/>
    <n v="53252.29"/>
    <m/>
    <s v="E14 4HD"/>
    <m/>
    <m/>
    <m/>
    <m/>
    <s v="773846584"/>
    <s v="IN1101760394"/>
  </r>
  <r>
    <s v="Department of Health"/>
    <s v="St George's Univ Hosp NHS FT"/>
    <x v="0"/>
    <x v="30"/>
    <s v="WATER &amp; ENERGY SGH"/>
    <x v="46"/>
    <x v="192"/>
    <n v="43650.71"/>
    <m/>
    <s v="E14 4HD"/>
    <m/>
    <m/>
    <m/>
    <m/>
    <s v="773846584"/>
    <s v="IN1101760393"/>
  </r>
  <r>
    <s v="Department of Health"/>
    <s v="St George's Univ Hosp NHS FT"/>
    <x v="0"/>
    <x v="47"/>
    <s v="RADIOLOGY AMH"/>
    <x v="37"/>
    <x v="193"/>
    <n v="98280"/>
    <m/>
    <s v="SW17 0RE"/>
    <m/>
    <m/>
    <m/>
    <m/>
    <s v="562044464"/>
    <s v="4135653"/>
  </r>
  <r>
    <s v="Department of Health"/>
    <s v="St George's Univ Hosp NHS FT"/>
    <x v="0"/>
    <x v="1"/>
    <s v="ESTATES BREAST SCREEN CLINICS"/>
    <x v="48"/>
    <x v="194"/>
    <n v="73715.58"/>
    <s v="OPTG LSE CONTING RENT REV"/>
    <s v="CR7 7YE"/>
    <m/>
    <m/>
    <m/>
    <m/>
    <s v="654929301"/>
    <s v="76690924"/>
  </r>
  <r>
    <s v="Department of Health"/>
    <s v="St George's Univ Hosp NHS FT"/>
    <x v="0"/>
    <x v="28"/>
    <s v="WATER &amp; ENERGY SGH"/>
    <x v="40"/>
    <x v="195"/>
    <n v="82437.77"/>
    <m/>
    <s v="RH1 1RX"/>
    <m/>
    <m/>
    <m/>
    <m/>
    <s v="GB689638949"/>
    <s v="40405170826"/>
  </r>
  <r>
    <s v="Department of Health"/>
    <s v="St George's Univ Hosp NHS FT"/>
    <x v="0"/>
    <x v="28"/>
    <s v="WATER &amp; ENERGY SGH"/>
    <x v="40"/>
    <x v="196"/>
    <n v="71324.210000000006"/>
    <m/>
    <s v="RH1 1RX"/>
    <m/>
    <m/>
    <m/>
    <m/>
    <s v="GB689638949"/>
    <s v="40405169726"/>
  </r>
  <r>
    <s v="Department of Health"/>
    <s v="St George's Univ Hosp NHS FT"/>
    <x v="0"/>
    <x v="1"/>
    <s v="FACILITIES ADMIN"/>
    <x v="37"/>
    <x v="197"/>
    <n v="207484.56"/>
    <m/>
    <s v="SW17 0RE"/>
    <m/>
    <m/>
    <m/>
    <m/>
    <s v="562044464"/>
    <s v="4135904"/>
  </r>
  <r>
    <s v="Department of Health"/>
    <s v="St George's Univ Hosp NHS FT"/>
    <x v="0"/>
    <x v="26"/>
    <s v="OHEAD | CLINICAL RESEARCH FACILITY"/>
    <x v="37"/>
    <x v="198"/>
    <n v="104263.71"/>
    <m/>
    <s v="SW17 0RE"/>
    <m/>
    <m/>
    <m/>
    <m/>
    <s v="562044464"/>
    <s v="4135464"/>
  </r>
  <r>
    <s v="Department of Health"/>
    <s v="St George's Univ Hosp NHS FT"/>
    <x v="0"/>
    <x v="1"/>
    <s v="ESTATES QUEEN MARY S HOSPITAL"/>
    <x v="47"/>
    <x v="199"/>
    <n v="221236.87"/>
    <s v="https://nww.einvoice-prod.sbs.nhs.uk:8179/invoicepdf/e924eb0d-b160-5748-b796-1af5abd82c44"/>
    <s v="SK4 1BS"/>
    <m/>
    <m/>
    <m/>
    <m/>
    <s v="156725100"/>
    <s v="951810"/>
  </r>
  <r>
    <s v="Department of Health"/>
    <s v="St George's Univ Hosp NHS FT"/>
    <x v="0"/>
    <x v="1"/>
    <s v="ESTATES QUEEN MARY S HOSPITAL"/>
    <x v="47"/>
    <x v="200"/>
    <n v="316929.40999999997"/>
    <s v="https://nww.einvoice-prod.sbs.nhs.uk:8179/invoicepdf/f734dd1c-4377-5573-b454-3a0a5cef646a"/>
    <s v="SK4 1BS"/>
    <m/>
    <m/>
    <m/>
    <m/>
    <s v="156725100"/>
    <s v="951802"/>
  </r>
  <r>
    <s v="Department of Health"/>
    <s v="St George's Univ Hosp NHS FT"/>
    <x v="0"/>
    <x v="28"/>
    <s v="WATER &amp; ENERGY SGH"/>
    <x v="40"/>
    <x v="201"/>
    <n v="240602.5"/>
    <m/>
    <s v="RH1 1RX"/>
    <m/>
    <m/>
    <m/>
    <m/>
    <s v="GB689638949"/>
    <s v="40595496126"/>
  </r>
  <r>
    <s v="Department of Health"/>
    <s v="St George's Univ Hosp NHS FT"/>
    <x v="0"/>
    <x v="13"/>
    <s v="HAEMATOLOGY BTC CONTRA"/>
    <x v="44"/>
    <x v="202"/>
    <n v="532868.39"/>
    <s v="https://nww.einvoice-prod.sbs.nhs.uk:8179/invoicepdf/d343c7cc-bdf3-5c0f-9053-43ab68e6f72a"/>
    <s v="S75 3FG"/>
    <m/>
    <m/>
    <m/>
    <m/>
    <s v="654961603"/>
    <s v="7044482"/>
  </r>
  <r>
    <s v="Department of Health"/>
    <s v="St George's Univ Hosp NHS FT"/>
    <x v="0"/>
    <x v="22"/>
    <s v="HAEMODIALYSIS UNIT"/>
    <x v="38"/>
    <x v="203"/>
    <n v="81644.639999999999"/>
    <s v="FY 2025 - 26 RENAL PATIENT DIALYSIS NHS INCOME"/>
    <s v="LS11 1HP"/>
    <m/>
    <m/>
    <m/>
    <m/>
    <s v="654970602"/>
    <s v="19796885"/>
  </r>
  <r>
    <s v="Department of Health"/>
    <s v="St George's Univ Hosp NHS FT"/>
    <x v="0"/>
    <x v="28"/>
    <s v="WATER &amp; ENERGY SGH"/>
    <x v="40"/>
    <x v="204"/>
    <n v="112472.97"/>
    <m/>
    <s v="RH1 1RX"/>
    <m/>
    <m/>
    <m/>
    <m/>
    <s v="GB689638949"/>
    <s v="40595495026"/>
  </r>
  <r>
    <s v="Department of Health"/>
    <s v="St George's Univ Hosp NHS FT"/>
    <x v="0"/>
    <x v="26"/>
    <s v="SWLP OVERHEADS"/>
    <x v="38"/>
    <x v="205"/>
    <n v="77837.929999999993"/>
    <s v="NonPat Care to Otr Bodies (4730)"/>
    <s v="LS11 1HP"/>
    <m/>
    <m/>
    <m/>
    <m/>
    <s v="654970602"/>
    <s v="19796911"/>
  </r>
  <r>
    <s v="Department of Health"/>
    <s v="St George's Univ Hosp NHS FT"/>
    <x v="0"/>
    <x v="12"/>
    <s v="Balance Sheet"/>
    <x v="2"/>
    <x v="206"/>
    <n v="1177165.76"/>
    <s v="http://nww.docserv.wyss.nhs.uk/synergyiim/dist/?val=7412877_31563983_20260223110339"/>
    <s v="DE55 4QJ"/>
    <m/>
    <m/>
    <m/>
    <m/>
    <s v="290885854"/>
    <s v="301026"/>
  </r>
  <r>
    <s v="Department of Health"/>
    <s v="St George's Univ Hosp NHS FT"/>
    <x v="0"/>
    <x v="20"/>
    <s v="BUILDING MAINTENANCE SGH"/>
    <x v="24"/>
    <x v="207"/>
    <n v="68295.23"/>
    <s v="09.12.2025 -Transformer replacement -St James' Wing Transformer Installation Works"/>
    <s v="PE29 6EF"/>
    <m/>
    <m/>
    <m/>
    <m/>
    <s v="102500542"/>
    <s v="27899"/>
  </r>
  <r>
    <s v="Department of Health"/>
    <s v="St George's Univ Hosp NHS FT"/>
    <x v="0"/>
    <x v="20"/>
    <s v="BUILDING MAINTENANCE SGH"/>
    <x v="24"/>
    <x v="207"/>
    <n v="13659.05"/>
    <s v="http://nww.docserv.wyss.nhs.uk/synergyiim/dist/?val=7418435_31584438_20260225105541"/>
    <s v="PE29 6EF"/>
    <m/>
    <m/>
    <m/>
    <m/>
    <s v="102500542"/>
    <s v="27899"/>
  </r>
  <r>
    <s v="Department of Health"/>
    <s v="St George's Univ Hosp NHS FT"/>
    <x v="0"/>
    <x v="42"/>
    <s v="PORTERING"/>
    <x v="78"/>
    <x v="208"/>
    <n v="40000"/>
    <s v="Raising this PO for financial year 2025-2026 to pay invoices from Pitney Bowes. Pitney Bowes are the supplier of the Trusts franking machines to frank all outgoing letters and parcels for the trust."/>
    <s v="E14 5HU"/>
    <m/>
    <m/>
    <m/>
    <m/>
    <s v="213329300"/>
    <s v="20224391"/>
  </r>
  <r>
    <s v="Department of Health"/>
    <s v="St George's Univ Hosp NHS FT"/>
    <x v="0"/>
    <x v="8"/>
    <s v="Balance Sheet"/>
    <x v="18"/>
    <x v="209"/>
    <n v="3333.47"/>
    <s v="112 Tablet Pack VENETOCLAX Tablets 100mg"/>
    <s v="BR8 8NJ"/>
    <m/>
    <m/>
    <m/>
    <m/>
    <s v="109898228"/>
    <s v="56190117"/>
  </r>
  <r>
    <s v="Department of Health"/>
    <s v="St George's Univ Hosp NHS FT"/>
    <x v="0"/>
    <x v="8"/>
    <s v="Balance Sheet"/>
    <x v="18"/>
    <x v="209"/>
    <n v="5123.76"/>
    <s v="30 Tablet Pack OSIMERTINIB Tablets 40mg"/>
    <s v="BR8 8NJ"/>
    <m/>
    <m/>
    <m/>
    <m/>
    <s v="109898228"/>
    <s v="56190117"/>
  </r>
  <r>
    <s v="Department of Health"/>
    <s v="St George's Univ Hosp NHS FT"/>
    <x v="0"/>
    <x v="8"/>
    <s v="Balance Sheet"/>
    <x v="18"/>
    <x v="209"/>
    <n v="10247.52"/>
    <s v="30 Tablet Pack OSIMERTINIB Tablets 80mg"/>
    <s v="BR8 8NJ"/>
    <m/>
    <m/>
    <m/>
    <m/>
    <s v="109898228"/>
    <s v="56190117"/>
  </r>
  <r>
    <s v="Department of Health"/>
    <s v="St George's Univ Hosp NHS FT"/>
    <x v="0"/>
    <x v="8"/>
    <s v="Balance Sheet"/>
    <x v="18"/>
    <x v="209"/>
    <n v="2808"/>
    <s v="56 Tablet Pack OLAPARIB Tablets 100mg"/>
    <s v="BR8 8NJ"/>
    <m/>
    <m/>
    <m/>
    <m/>
    <s v="109898228"/>
    <s v="56190117"/>
  </r>
  <r>
    <s v="Department of Health"/>
    <s v="St George's Univ Hosp NHS FT"/>
    <x v="0"/>
    <x v="8"/>
    <s v="Balance Sheet"/>
    <x v="18"/>
    <x v="209"/>
    <n v="5616"/>
    <s v="56 Tablet Pack OLAPARIB Tablets 150mg"/>
    <s v="BR8 8NJ"/>
    <m/>
    <m/>
    <m/>
    <m/>
    <s v="109898228"/>
    <s v="56190117"/>
  </r>
  <r>
    <s v="Department of Health"/>
    <s v="St George's Univ Hosp NHS FT"/>
    <x v="0"/>
    <x v="8"/>
    <s v="Balance Sheet"/>
    <x v="18"/>
    <x v="209"/>
    <n v="19680"/>
    <s v="60 Tablet Pack ACALABRUTINIB Tablets 100mg"/>
    <s v="BR8 8NJ"/>
    <m/>
    <m/>
    <m/>
    <m/>
    <s v="109898228"/>
    <s v="56190117"/>
  </r>
  <r>
    <s v="Department of Health"/>
    <s v="St George's Univ Hosp NHS FT"/>
    <x v="0"/>
    <x v="4"/>
    <s v="NIPT SERVICE"/>
    <x v="13"/>
    <x v="210"/>
    <n v="52328.4"/>
    <s v="To cover provision for all NIPT services From Yourgene Health for the SAFE test NIPT laboratory (Genetics) under contract - STG012021TI397, for period 01/09/2025-20/12/2025"/>
    <s v="M13 9NQ"/>
    <m/>
    <m/>
    <m/>
    <m/>
    <s v="160750328"/>
    <s v="INVUKY12797"/>
  </r>
  <r>
    <s v="Department of Health"/>
    <s v="St George's Univ Hosp NHS FT"/>
    <x v="0"/>
    <x v="4"/>
    <s v="NIPT SERVICE"/>
    <x v="13"/>
    <x v="210"/>
    <n v="10465.68"/>
    <s v="https://nww.einvoice-prod.sbs.nhs.uk:8179/invoicepdf/ff0acc09-4cf3-5f25-8447-667ae002912d"/>
    <s v="M13 9NQ"/>
    <m/>
    <m/>
    <m/>
    <m/>
    <s v="160750328"/>
    <s v="INVUKY12797"/>
  </r>
  <r>
    <s v="Department of Health"/>
    <s v="St George's Univ Hosp NHS FT"/>
    <x v="0"/>
    <x v="48"/>
    <s v="P AND O CONTRACT"/>
    <x v="53"/>
    <x v="211"/>
    <n v="59492.44"/>
    <s v="~CALL OF VALUE ORDER FOR PROVISION OF ORTHOTICS FROM 01/04/2025 - 31/03/2026"/>
    <s v="OX14 1RL"/>
    <m/>
    <m/>
    <m/>
    <m/>
    <s v="607251365"/>
    <s v="OPSI075346"/>
  </r>
  <r>
    <s v="Department of Health"/>
    <s v="St George's Univ Hosp NHS FT"/>
    <x v="0"/>
    <x v="0"/>
    <s v="P AND O CONTRACT"/>
    <x v="53"/>
    <x v="212"/>
    <n v="142981.32999999999"/>
    <s v="~CALL OF VALUE ORDER FOR PROVISION OF SERVICE FEE FROM 01/04/2025 - 31/03/2026"/>
    <s v="OX14 1RL"/>
    <m/>
    <m/>
    <m/>
    <m/>
    <s v="607251365"/>
    <s v="OPSI075347"/>
  </r>
  <r>
    <s v="Department of Health"/>
    <s v="St George's Univ Hosp NHS FT"/>
    <x v="0"/>
    <x v="0"/>
    <s v="SWLP MES CONTRACT 2"/>
    <x v="0"/>
    <x v="213"/>
    <n v="117737.16"/>
    <s v="Molecular MSC (new contract) Apr 25 - Mar 26 Ref: STG-1-2223-5-W69738-CEGK (C355220)"/>
    <s v="RH15 9RY"/>
    <m/>
    <m/>
    <m/>
    <m/>
    <s v="684424418"/>
    <s v="6572332424"/>
  </r>
  <r>
    <s v="Department of Health"/>
    <s v="St George's Univ Hosp NHS FT"/>
    <x v="0"/>
    <x v="0"/>
    <s v="SWLP MES CONTRACT 2"/>
    <x v="0"/>
    <x v="214"/>
    <n v="117737.16"/>
    <s v="Molecular MSC (new contract) Apr 25 - Mar 26 Ref: STG-1-2223-5-W69738-CEGK (C355220)"/>
    <s v="RH15 9RY"/>
    <m/>
    <m/>
    <m/>
    <m/>
    <s v="684424418"/>
    <s v="6572332427"/>
  </r>
  <r>
    <s v="Department of Health"/>
    <s v="St George's Univ Hosp NHS FT"/>
    <x v="0"/>
    <x v="0"/>
    <s v="SWLP MES CONTRACT 2"/>
    <x v="0"/>
    <x v="215"/>
    <n v="117737.16"/>
    <s v="Molecular MSC (new contract) Apr 25 - Mar 26 Ref: STG-1-2223-5-W69738-CEGK (C355220)"/>
    <s v="RH15 9RY"/>
    <m/>
    <m/>
    <m/>
    <m/>
    <s v="684424418"/>
    <s v="6572332426"/>
  </r>
  <r>
    <s v="Department of Health"/>
    <s v="St George's Univ Hosp NHS FT"/>
    <x v="0"/>
    <x v="0"/>
    <s v="SWLP MES CONTRACT 2"/>
    <x v="0"/>
    <x v="216"/>
    <n v="117737.16"/>
    <s v="Molecular MSC (new contract) Apr 25 - Mar 26 Ref: STG-1-2223-5-W69738-CEGK (C355220)"/>
    <s v="RH15 9RY"/>
    <m/>
    <m/>
    <m/>
    <m/>
    <s v="684424418"/>
    <s v="6572332429"/>
  </r>
  <r>
    <s v="Department of Health"/>
    <s v="St George's Univ Hosp NHS FT"/>
    <x v="0"/>
    <x v="0"/>
    <s v="SWLP MES CONTRACT 2"/>
    <x v="0"/>
    <x v="217"/>
    <n v="117737.16"/>
    <s v="Molecular MSC (new contract) Apr 25 - Mar 26 Ref: STG-1-2223-5-W69738-CEGK (C355220)"/>
    <s v="RH15 9RY"/>
    <m/>
    <m/>
    <m/>
    <m/>
    <s v="684424418"/>
    <s v="6572332431"/>
  </r>
  <r>
    <s v="Department of Health"/>
    <s v="St George's Univ Hosp NHS FT"/>
    <x v="0"/>
    <x v="0"/>
    <s v="SWLP MES CONTRACT 2"/>
    <x v="0"/>
    <x v="218"/>
    <n v="117737.16"/>
    <s v="Molecular MSC (new contract) Apr 25 - Mar 26 Ref: STG-1-2223-5-W69738-CEGK (C355220)"/>
    <s v="RH15 9RY"/>
    <m/>
    <m/>
    <m/>
    <m/>
    <s v="684424418"/>
    <s v="6572332890"/>
  </r>
  <r>
    <s v="Department of Health"/>
    <s v="St George's Univ Hosp NHS FT"/>
    <x v="0"/>
    <x v="10"/>
    <s v="Balance Sheet"/>
    <x v="79"/>
    <x v="219"/>
    <n v="34000"/>
    <s v="Medical Physics Reference: 2025035/260126 A3 Bundle Setup with Dual Manifold, including - Airvo 3 (Product Code: PT301UK), Mobile Pole Stand (Product Code: 900PT421),"/>
    <s v="SL6 7BU"/>
    <m/>
    <m/>
    <m/>
    <m/>
    <m/>
    <s v="930124690"/>
  </r>
  <r>
    <s v="Department of Health"/>
    <s v="St George's Univ Hosp NHS FT"/>
    <x v="0"/>
    <x v="10"/>
    <s v="Balance Sheet"/>
    <x v="79"/>
    <x v="219"/>
    <n v="6800"/>
    <m/>
    <s v="SL6 7BU"/>
    <m/>
    <m/>
    <m/>
    <m/>
    <m/>
    <s v="930124690"/>
  </r>
  <r>
    <s v="Department of Health"/>
    <s v="St George's Univ Hosp NHS FT"/>
    <x v="0"/>
    <x v="10"/>
    <s v="Balance Sheet"/>
    <x v="55"/>
    <x v="220"/>
    <n v="187947.48"/>
    <s v="2x R7725 (384cores/3TB Memory/256G DIMM/5yr) &quot;PowerEdge R7725 Server &quot;"/>
    <s v="SL7 1LW"/>
    <m/>
    <m/>
    <m/>
    <m/>
    <s v="GB491848503"/>
    <s v="INVUK2135535"/>
  </r>
  <r>
    <s v="Department of Health"/>
    <s v="St George's Univ Hosp NHS FT"/>
    <x v="0"/>
    <x v="10"/>
    <s v="Balance Sheet"/>
    <x v="55"/>
    <x v="220"/>
    <n v="37589.5"/>
    <m/>
    <s v="SL7 1LW"/>
    <m/>
    <m/>
    <m/>
    <m/>
    <s v="GB491848503"/>
    <s v="INVUK213553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C686C55-C051-4A97-9D51-F0495FE72424}" name="PivotTable3" cacheId="16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compact="0" compactData="0" multipleFieldFilters="0">
  <location ref="A9:E231" firstHeaderRow="1" firstDataRow="1" firstDataCol="4"/>
  <pivotFields count="16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4" outline="0" showAll="0" defaultSubtotal="0">
      <items count="1"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58">
        <item x="10"/>
        <item x="13"/>
        <item x="3"/>
        <item x="22"/>
        <item x="8"/>
        <item x="17"/>
        <item x="0"/>
        <item x="16"/>
        <item x="26"/>
        <item x="12"/>
        <item x="1"/>
        <item x="2"/>
        <item x="21"/>
        <item x="6"/>
        <item x="11"/>
        <item x="48"/>
        <item x="33"/>
        <item x="15"/>
        <item x="39"/>
        <item m="1" x="50"/>
        <item x="19"/>
        <item x="42"/>
        <item m="1" x="52"/>
        <item m="1" x="53"/>
        <item m="1" x="54"/>
        <item m="1" x="56"/>
        <item x="5"/>
        <item x="9"/>
        <item x="34"/>
        <item x="43"/>
        <item x="4"/>
        <item m="1" x="55"/>
        <item x="31"/>
        <item m="1" x="49"/>
        <item x="24"/>
        <item x="23"/>
        <item m="1" x="57"/>
        <item x="45"/>
        <item x="27"/>
        <item x="44"/>
        <item m="1" x="51"/>
        <item x="46"/>
        <item x="35"/>
        <item x="14"/>
        <item x="7"/>
        <item x="18"/>
        <item x="20"/>
        <item x="36"/>
        <item x="25"/>
        <item x="28"/>
        <item x="29"/>
        <item x="30"/>
        <item x="32"/>
        <item x="41"/>
        <item x="37"/>
        <item x="38"/>
        <item x="40"/>
        <item x="47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sortType="ascending" defaultSubtotal="0">
      <items count="88">
        <item x="58"/>
        <item x="9"/>
        <item x="31"/>
        <item x="30"/>
        <item x="36"/>
        <item x="4"/>
        <item x="25"/>
        <item m="1" x="86"/>
        <item x="33"/>
        <item x="63"/>
        <item x="29"/>
        <item x="75"/>
        <item x="39"/>
        <item x="67"/>
        <item x="1"/>
        <item x="32"/>
        <item x="48"/>
        <item x="71"/>
        <item x="35"/>
        <item x="27"/>
        <item x="10"/>
        <item x="68"/>
        <item x="77"/>
        <item x="38"/>
        <item x="79"/>
        <item x="74"/>
        <item x="62"/>
        <item x="41"/>
        <item x="64"/>
        <item x="34"/>
        <item x="54"/>
        <item x="57"/>
        <item m="1" x="85"/>
        <item x="56"/>
        <item x="7"/>
        <item m="1" x="87"/>
        <item x="69"/>
        <item x="51"/>
        <item m="1" x="84"/>
        <item x="70"/>
        <item x="60"/>
        <item x="5"/>
        <item m="1" x="83"/>
        <item x="61"/>
        <item x="28"/>
        <item x="21"/>
        <item x="44"/>
        <item x="73"/>
        <item x="47"/>
        <item x="19"/>
        <item x="76"/>
        <item x="8"/>
        <item x="53"/>
        <item x="3"/>
        <item m="1" x="82"/>
        <item x="18"/>
        <item x="78"/>
        <item x="24"/>
        <item x="12"/>
        <item x="66"/>
        <item x="0"/>
        <item x="50"/>
        <item x="17"/>
        <item x="45"/>
        <item x="15"/>
        <item m="1" x="81"/>
        <item x="59"/>
        <item m="1" x="80"/>
        <item x="72"/>
        <item x="46"/>
        <item x="23"/>
        <item x="55"/>
        <item x="37"/>
        <item x="6"/>
        <item x="2"/>
        <item x="16"/>
        <item x="22"/>
        <item x="20"/>
        <item x="65"/>
        <item x="42"/>
        <item x="40"/>
        <item x="26"/>
        <item x="14"/>
        <item x="52"/>
        <item x="11"/>
        <item x="49"/>
        <item x="43"/>
        <item x="1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1" outline="0" showAll="0" defaultSubtotal="0">
      <items count="245">
        <item x="13"/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m="1" x="237"/>
        <item x="23"/>
        <item x="24"/>
        <item x="25"/>
        <item x="26"/>
        <item x="27"/>
        <item x="28"/>
        <item m="1" x="242"/>
        <item x="29"/>
        <item x="30"/>
        <item m="1" x="238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m="1" x="243"/>
        <item x="63"/>
        <item x="64"/>
        <item x="65"/>
        <item x="66"/>
        <item x="67"/>
        <item m="1" x="225"/>
        <item m="1" x="226"/>
        <item x="68"/>
        <item x="69"/>
        <item x="70"/>
        <item x="71"/>
        <item x="72"/>
        <item x="73"/>
        <item x="74"/>
        <item x="75"/>
        <item m="1" x="221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m="1" x="228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m="1" x="241"/>
        <item m="1" x="227"/>
        <item x="115"/>
        <item x="116"/>
        <item x="117"/>
        <item x="118"/>
        <item m="1" x="244"/>
        <item x="119"/>
        <item x="120"/>
        <item x="121"/>
        <item x="122"/>
        <item x="123"/>
        <item m="1" x="240"/>
        <item x="124"/>
        <item x="125"/>
        <item x="126"/>
        <item x="127"/>
        <item m="1" x="222"/>
        <item x="128"/>
        <item x="129"/>
        <item x="130"/>
        <item m="1" x="239"/>
        <item x="131"/>
        <item x="132"/>
        <item m="1" x="236"/>
        <item x="133"/>
        <item x="134"/>
        <item x="135"/>
        <item x="136"/>
        <item x="137"/>
        <item x="138"/>
        <item x="139"/>
        <item x="140"/>
        <item m="1" x="231"/>
        <item x="141"/>
        <item m="1" x="232"/>
        <item x="142"/>
        <item x="143"/>
        <item x="144"/>
        <item x="145"/>
        <item x="146"/>
        <item x="147"/>
        <item m="1" x="234"/>
        <item x="148"/>
        <item x="149"/>
        <item x="150"/>
        <item x="151"/>
        <item x="152"/>
        <item x="153"/>
        <item x="154"/>
        <item x="155"/>
        <item m="1" x="229"/>
        <item m="1" x="230"/>
        <item x="156"/>
        <item x="157"/>
        <item sd="0" m="1" x="223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m="1" x="22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m="1" x="235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m="1" x="233"/>
        <item x="212"/>
        <item x="213"/>
        <item x="214"/>
        <item x="215"/>
        <item x="216"/>
        <item x="217"/>
        <item x="218"/>
        <item x="219"/>
        <item x="22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4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4">
    <field x="5"/>
    <field x="2"/>
    <field x="6"/>
    <field x="3"/>
  </rowFields>
  <rowItems count="222">
    <i>
      <x/>
      <x/>
      <x v="112"/>
      <x v="4"/>
    </i>
    <i>
      <x v="1"/>
      <x/>
      <x v="21"/>
      <x v="6"/>
    </i>
    <i>
      <x v="2"/>
      <x/>
      <x v="53"/>
      <x v="4"/>
    </i>
    <i r="2">
      <x v="99"/>
      <x v="4"/>
    </i>
    <i r="2">
      <x v="125"/>
      <x v="4"/>
    </i>
    <i r="2">
      <x v="126"/>
      <x v="4"/>
    </i>
    <i r="2">
      <x v="163"/>
      <x v="4"/>
    </i>
    <i r="2">
      <x v="206"/>
      <x v="4"/>
    </i>
    <i>
      <x v="3"/>
      <x/>
      <x v="52"/>
      <x v="4"/>
    </i>
    <i r="2">
      <x v="63"/>
      <x v="1"/>
    </i>
    <i r="2">
      <x v="167"/>
      <x v="4"/>
    </i>
    <i r="2">
      <x v="168"/>
      <x v="4"/>
    </i>
    <i>
      <x v="4"/>
      <x/>
      <x v="65"/>
      <x/>
    </i>
    <i>
      <x v="5"/>
      <x/>
      <x v="13"/>
      <x v="30"/>
    </i>
    <i r="2">
      <x v="67"/>
      <x v="6"/>
    </i>
    <i r="2">
      <x v="68"/>
      <x v="6"/>
    </i>
    <i r="2">
      <x v="69"/>
      <x v="6"/>
    </i>
    <i r="2">
      <x v="70"/>
      <x v="6"/>
    </i>
    <i r="2">
      <x v="71"/>
      <x v="6"/>
    </i>
    <i>
      <x v="6"/>
      <x/>
      <x v="46"/>
      <x/>
    </i>
    <i>
      <x v="8"/>
      <x/>
      <x v="57"/>
      <x v="1"/>
    </i>
    <i>
      <x v="9"/>
      <x/>
      <x v="136"/>
      <x v="18"/>
    </i>
    <i>
      <x v="10"/>
      <x/>
      <x v="51"/>
      <x v="4"/>
    </i>
    <i r="2">
      <x v="119"/>
      <x v="4"/>
    </i>
    <i r="2">
      <x v="177"/>
      <x v="4"/>
    </i>
    <i r="2">
      <x v="190"/>
      <x v="4"/>
    </i>
    <i r="2">
      <x v="191"/>
      <x v="4"/>
    </i>
    <i>
      <x v="11"/>
      <x/>
      <x v="203"/>
      <x/>
    </i>
    <i>
      <x v="12"/>
      <x/>
      <x v="78"/>
      <x v="38"/>
    </i>
    <i r="2">
      <x v="211"/>
      <x v="38"/>
    </i>
    <i r="2">
      <x v="212"/>
      <x v="38"/>
    </i>
    <i>
      <x v="13"/>
      <x/>
      <x v="149"/>
      <x v="53"/>
    </i>
    <i r="2">
      <x v="151"/>
      <x v="53"/>
    </i>
    <i>
      <x v="14"/>
      <x/>
      <x v="2"/>
      <x v="10"/>
    </i>
    <i r="2">
      <x v="15"/>
      <x v="10"/>
    </i>
    <i r="2">
      <x v="16"/>
      <x v="10"/>
    </i>
    <i r="2">
      <x v="17"/>
      <x v="10"/>
    </i>
    <i r="2">
      <x v="18"/>
      <x v="10"/>
    </i>
    <i>
      <x v="15"/>
      <x/>
      <x v="55"/>
      <x v="35"/>
    </i>
    <i r="2">
      <x v="56"/>
      <x v="11"/>
    </i>
    <i r="2">
      <x v="58"/>
      <x v="11"/>
    </i>
    <i r="2">
      <x v="60"/>
      <x v="34"/>
    </i>
    <i r="2">
      <x v="61"/>
      <x v="11"/>
    </i>
    <i>
      <x v="16"/>
      <x/>
      <x v="95"/>
      <x v="32"/>
    </i>
    <i r="2">
      <x v="216"/>
      <x v="10"/>
    </i>
    <i>
      <x v="17"/>
      <x/>
      <x v="185"/>
      <x v="1"/>
    </i>
    <i>
      <x v="18"/>
      <x/>
      <x v="64"/>
      <x v="13"/>
    </i>
    <i>
      <x v="19"/>
      <x/>
      <x v="48"/>
      <x v="3"/>
    </i>
    <i>
      <x v="20"/>
      <x/>
      <x v="22"/>
      <x v="27"/>
    </i>
    <i r="2">
      <x v="26"/>
      <x v="27"/>
    </i>
    <i r="2">
      <x v="27"/>
      <x v="27"/>
    </i>
    <i r="2">
      <x v="28"/>
      <x v="27"/>
    </i>
    <i>
      <x v="21"/>
      <x/>
      <x v="152"/>
      <x/>
    </i>
    <i>
      <x v="22"/>
      <x/>
      <x v="209"/>
      <x v="8"/>
    </i>
    <i>
      <x v="23"/>
      <x/>
      <x v="77"/>
      <x v="8"/>
    </i>
    <i r="2">
      <x v="87"/>
      <x v="3"/>
    </i>
    <i r="2">
      <x v="92"/>
      <x v="8"/>
    </i>
    <i r="2">
      <x v="173"/>
      <x v="8"/>
    </i>
    <i r="2">
      <x v="226"/>
      <x v="3"/>
    </i>
    <i r="2">
      <x v="228"/>
      <x v="8"/>
    </i>
    <i>
      <x v="24"/>
      <x/>
      <x v="243"/>
      <x/>
    </i>
    <i>
      <x v="25"/>
      <x/>
      <x v="195"/>
      <x/>
    </i>
    <i>
      <x v="26"/>
      <x/>
      <x v="133"/>
      <x v="26"/>
    </i>
    <i>
      <x v="27"/>
      <x/>
      <x v="81"/>
      <x v="10"/>
    </i>
    <i>
      <x v="28"/>
      <x/>
      <x v="138"/>
      <x v="4"/>
    </i>
    <i r="2">
      <x v="139"/>
      <x v="4"/>
    </i>
    <i>
      <x v="29"/>
      <x/>
      <x v="59"/>
      <x/>
    </i>
    <i>
      <x v="30"/>
      <x/>
      <x v="107"/>
      <x v="16"/>
    </i>
    <i r="2">
      <x v="198"/>
      <x v="16"/>
    </i>
    <i>
      <x v="31"/>
      <x/>
      <x v="110"/>
      <x v="47"/>
    </i>
    <i>
      <x v="33"/>
      <x/>
      <x v="109"/>
      <x v="42"/>
    </i>
    <i>
      <x v="34"/>
      <x/>
      <x v="19"/>
      <x v="44"/>
    </i>
    <i>
      <x v="36"/>
      <x/>
      <x v="166"/>
      <x v="29"/>
    </i>
    <i>
      <x v="37"/>
      <x/>
      <x v="102"/>
      <x v="4"/>
    </i>
    <i r="2">
      <x v="103"/>
      <x v="4"/>
    </i>
    <i r="2">
      <x v="176"/>
      <x v="4"/>
    </i>
    <i r="2">
      <x v="207"/>
      <x v="4"/>
    </i>
    <i>
      <x v="39"/>
      <x/>
      <x v="182"/>
      <x v="6"/>
    </i>
    <i r="2">
      <x v="197"/>
      <x/>
    </i>
    <i r="2">
      <x v="202"/>
      <x v="6"/>
    </i>
    <i>
      <x v="40"/>
      <x/>
      <x v="122"/>
      <x v="4"/>
    </i>
    <i>
      <x v="41"/>
      <x/>
      <x/>
      <x v="26"/>
    </i>
    <i>
      <x v="43"/>
      <x/>
      <x v="132"/>
      <x v="55"/>
    </i>
    <i>
      <x v="44"/>
      <x/>
      <x v="49"/>
      <x v="14"/>
    </i>
    <i>
      <x v="45"/>
      <x/>
      <x v="40"/>
      <x v="5"/>
    </i>
    <i r="2">
      <x v="41"/>
      <x v="5"/>
    </i>
    <i r="2">
      <x v="42"/>
      <x v="5"/>
    </i>
    <i r="2">
      <x v="130"/>
      <x v="5"/>
    </i>
    <i>
      <x v="46"/>
      <x/>
      <x v="86"/>
      <x v="1"/>
    </i>
    <i r="2">
      <x v="91"/>
      <x v="1"/>
    </i>
    <i r="2">
      <x v="171"/>
      <x v="1"/>
    </i>
    <i r="2">
      <x v="172"/>
      <x v="1"/>
    </i>
    <i r="2">
      <x v="225"/>
      <x v="1"/>
    </i>
    <i>
      <x v="47"/>
      <x/>
      <x v="194"/>
      <x v="37"/>
    </i>
    <i>
      <x v="48"/>
      <x/>
      <x v="94"/>
      <x v="8"/>
    </i>
    <i r="2">
      <x v="221"/>
      <x v="10"/>
    </i>
    <i r="2">
      <x v="223"/>
      <x v="10"/>
    </i>
    <i>
      <x v="49"/>
      <x/>
      <x v="38"/>
      <x v="4"/>
    </i>
    <i>
      <x v="50"/>
      <x/>
      <x v="205"/>
      <x v="53"/>
    </i>
    <i>
      <x v="51"/>
      <x/>
      <x v="20"/>
      <x v="4"/>
    </i>
    <i r="2">
      <x v="121"/>
      <x v="4"/>
    </i>
    <i>
      <x v="52"/>
      <x/>
      <x v="106"/>
      <x v="52"/>
    </i>
    <i r="2">
      <x v="131"/>
      <x v="54"/>
    </i>
    <i r="2">
      <x v="180"/>
      <x v="52"/>
    </i>
    <i r="2">
      <x v="234"/>
      <x v="15"/>
    </i>
    <i r="2">
      <x v="236"/>
      <x v="6"/>
    </i>
    <i>
      <x v="53"/>
      <x/>
      <x v="4"/>
      <x v="2"/>
    </i>
    <i r="2">
      <x v="5"/>
      <x v="2"/>
    </i>
    <i r="2">
      <x v="6"/>
      <x v="2"/>
    </i>
    <i r="2">
      <x v="7"/>
      <x v="2"/>
    </i>
    <i r="2">
      <x v="8"/>
      <x v="2"/>
    </i>
    <i r="2">
      <x v="9"/>
      <x v="2"/>
    </i>
    <i r="2">
      <x v="10"/>
      <x v="2"/>
    </i>
    <i r="2">
      <x v="11"/>
      <x v="2"/>
    </i>
    <i r="2">
      <x v="12"/>
      <x v="2"/>
    </i>
    <i r="2">
      <x v="153"/>
      <x v="2"/>
    </i>
    <i r="2">
      <x v="154"/>
      <x v="2"/>
    </i>
    <i r="2">
      <x v="155"/>
      <x v="2"/>
    </i>
    <i r="2">
      <x v="157"/>
      <x v="2"/>
    </i>
    <i r="2">
      <x v="159"/>
      <x v="2"/>
    </i>
    <i r="2">
      <x v="160"/>
      <x v="2"/>
    </i>
    <i>
      <x v="55"/>
      <x/>
      <x v="37"/>
      <x v="4"/>
    </i>
    <i r="2">
      <x v="50"/>
      <x v="4"/>
    </i>
    <i r="2">
      <x v="111"/>
      <x v="4"/>
    </i>
    <i r="2">
      <x v="113"/>
      <x v="4"/>
    </i>
    <i r="2">
      <x v="120"/>
      <x v="4"/>
    </i>
    <i r="2">
      <x v="134"/>
      <x v="4"/>
    </i>
    <i r="2">
      <x v="137"/>
      <x v="4"/>
    </i>
    <i r="2">
      <x v="161"/>
      <x v="4"/>
    </i>
    <i r="2">
      <x v="162"/>
      <x v="4"/>
    </i>
    <i r="2">
      <x v="232"/>
      <x v="4"/>
    </i>
    <i>
      <x v="56"/>
      <x/>
      <x v="231"/>
      <x v="21"/>
    </i>
    <i>
      <x v="57"/>
      <x/>
      <x v="45"/>
      <x v="46"/>
    </i>
    <i r="2">
      <x v="230"/>
      <x v="46"/>
    </i>
    <i>
      <x v="58"/>
      <x/>
      <x v="25"/>
      <x/>
    </i>
    <i r="2">
      <x v="116"/>
      <x/>
    </i>
    <i r="2">
      <x v="117"/>
      <x v="46"/>
    </i>
    <i>
      <x v="59"/>
      <x/>
      <x v="146"/>
      <x v="21"/>
    </i>
    <i>
      <x v="60"/>
      <x/>
      <x v="1"/>
      <x v="6"/>
    </i>
    <i r="2">
      <x v="237"/>
      <x v="6"/>
    </i>
    <i r="2">
      <x v="238"/>
      <x v="6"/>
    </i>
    <i r="2">
      <x v="239"/>
      <x v="6"/>
    </i>
    <i r="2">
      <x v="240"/>
      <x v="6"/>
    </i>
    <i r="2">
      <x v="241"/>
      <x v="6"/>
    </i>
    <i r="2">
      <x v="242"/>
      <x v="6"/>
    </i>
    <i>
      <x v="61"/>
      <x/>
      <x v="100"/>
      <x v="4"/>
    </i>
    <i r="2">
      <x v="101"/>
      <x v="4"/>
    </i>
    <i r="2">
      <x v="104"/>
      <x v="4"/>
    </i>
    <i r="2">
      <x v="127"/>
      <x v="4"/>
    </i>
    <i r="2">
      <x v="128"/>
      <x v="4"/>
    </i>
    <i r="2">
      <x v="164"/>
      <x v="4"/>
    </i>
    <i r="2">
      <x v="208"/>
      <x v="4"/>
    </i>
    <i>
      <x v="62"/>
      <x/>
      <x v="36"/>
      <x v="17"/>
    </i>
    <i>
      <x v="63"/>
      <x/>
      <x v="88"/>
      <x v="8"/>
    </i>
    <i r="2">
      <x v="96"/>
      <x v="8"/>
    </i>
    <i r="2">
      <x v="145"/>
      <x v="32"/>
    </i>
    <i r="2">
      <x v="150"/>
      <x v="32"/>
    </i>
    <i r="2">
      <x v="184"/>
      <x v="39"/>
    </i>
    <i>
      <x v="64"/>
      <x/>
      <x v="34"/>
      <x v="1"/>
    </i>
    <i r="2">
      <x v="83"/>
      <x v="1"/>
    </i>
    <i r="2">
      <x v="169"/>
      <x v="4"/>
    </i>
    <i r="2">
      <x v="170"/>
      <x v="4"/>
    </i>
    <i>
      <x v="66"/>
      <x/>
      <x v="118"/>
      <x v="12"/>
    </i>
    <i>
      <x v="68"/>
      <x/>
      <x v="192"/>
      <x v="6"/>
    </i>
    <i r="2">
      <x v="193"/>
      <x v="6"/>
    </i>
    <i r="2">
      <x v="199"/>
      <x v="6"/>
    </i>
    <i r="2">
      <x v="200"/>
      <x v="6"/>
    </i>
    <i r="2">
      <x v="201"/>
      <x v="6"/>
    </i>
    <i>
      <x v="69"/>
      <x/>
      <x v="89"/>
      <x v="51"/>
    </i>
    <i r="2">
      <x v="90"/>
      <x v="51"/>
    </i>
    <i r="2">
      <x v="213"/>
      <x v="51"/>
    </i>
    <i r="2">
      <x v="214"/>
      <x v="51"/>
    </i>
    <i>
      <x v="70"/>
      <x/>
      <x v="44"/>
      <x v="20"/>
    </i>
    <i r="2">
      <x v="62"/>
      <x v="20"/>
    </i>
    <i r="2">
      <x v="74"/>
      <x v="20"/>
    </i>
    <i r="2">
      <x v="183"/>
      <x v="20"/>
    </i>
    <i>
      <x v="71"/>
      <x/>
      <x v="108"/>
      <x v="28"/>
    </i>
    <i r="2">
      <x v="115"/>
      <x v="2"/>
    </i>
    <i r="2">
      <x v="244"/>
      <x/>
    </i>
    <i>
      <x v="72"/>
      <x/>
      <x v="75"/>
      <x v="10"/>
    </i>
    <i r="2">
      <x v="76"/>
      <x v="48"/>
    </i>
    <i r="2">
      <x v="79"/>
      <x v="48"/>
    </i>
    <i r="2">
      <x v="141"/>
      <x v="56"/>
    </i>
    <i r="2">
      <x v="179"/>
      <x v="56"/>
    </i>
    <i r="2">
      <x v="215"/>
      <x v="57"/>
    </i>
    <i r="2">
      <x v="219"/>
      <x v="10"/>
    </i>
    <i r="2">
      <x v="220"/>
      <x v="8"/>
    </i>
    <i>
      <x v="73"/>
      <x/>
      <x v="14"/>
      <x v="13"/>
    </i>
    <i>
      <x v="74"/>
      <x/>
      <x v="3"/>
      <x v="11"/>
    </i>
    <i r="2">
      <x v="32"/>
      <x v="9"/>
    </i>
    <i r="2">
      <x v="54"/>
      <x v="9"/>
    </i>
    <i r="2">
      <x v="114"/>
      <x v="9"/>
    </i>
    <i r="2">
      <x v="142"/>
      <x v="9"/>
    </i>
    <i r="2">
      <x v="188"/>
      <x v="9"/>
    </i>
    <i r="2">
      <x v="189"/>
      <x v="9"/>
    </i>
    <i r="2">
      <x v="229"/>
      <x v="9"/>
    </i>
    <i>
      <x v="75"/>
      <x/>
      <x v="35"/>
      <x v="43"/>
    </i>
    <i r="2">
      <x v="148"/>
      <x v="43"/>
    </i>
    <i>
      <x v="76"/>
      <x/>
      <x v="43"/>
      <x v="45"/>
    </i>
    <i>
      <x v="77"/>
      <x/>
      <x v="39"/>
      <x v="7"/>
    </i>
    <i>
      <x v="78"/>
      <x/>
      <x v="143"/>
      <x v="53"/>
    </i>
    <i>
      <x v="79"/>
      <x/>
      <x v="84"/>
      <x v="50"/>
    </i>
    <i>
      <x v="80"/>
      <x/>
      <x v="80"/>
      <x v="49"/>
    </i>
    <i r="2">
      <x v="93"/>
      <x v="49"/>
    </i>
    <i r="2">
      <x v="210"/>
      <x v="49"/>
    </i>
    <i r="2">
      <x v="217"/>
      <x v="49"/>
    </i>
    <i r="2">
      <x v="218"/>
      <x v="49"/>
    </i>
    <i r="2">
      <x v="224"/>
      <x v="49"/>
    </i>
    <i r="2">
      <x v="227"/>
      <x v="49"/>
    </i>
    <i>
      <x v="81"/>
      <x/>
      <x v="47"/>
      <x v="12"/>
    </i>
    <i r="2">
      <x v="181"/>
      <x v="12"/>
    </i>
    <i r="2">
      <x v="186"/>
      <x v="12"/>
    </i>
    <i r="2">
      <x v="187"/>
      <x v="12"/>
    </i>
    <i>
      <x v="82"/>
      <x/>
      <x v="31"/>
      <x v="14"/>
    </i>
    <i>
      <x v="83"/>
      <x/>
      <x v="105"/>
      <x/>
    </i>
    <i>
      <x v="84"/>
      <x/>
      <x v="24"/>
      <x v="13"/>
    </i>
    <i>
      <x v="85"/>
      <x/>
      <x v="97"/>
      <x v="3"/>
    </i>
    <i>
      <x v="86"/>
      <x/>
      <x v="85"/>
      <x v="10"/>
    </i>
    <i>
      <x v="87"/>
      <x/>
      <x v="29"/>
      <x v="30"/>
    </i>
    <i r="2">
      <x v="204"/>
      <x v="41"/>
    </i>
    <i r="2">
      <x v="233"/>
      <x v="30"/>
    </i>
    <i t="grand">
      <x/>
    </i>
  </rowItems>
  <colItems count="1">
    <i/>
  </colItems>
  <dataFields count="1">
    <dataField name="Sum of AP Amount" fld="7" baseField="0" baseItem="0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94F798-20F6-4448-920E-2A39C58D7DFD}">
  <dimension ref="A1:H305"/>
  <sheetViews>
    <sheetView tabSelected="1" zoomScale="90" zoomScaleNormal="90" workbookViewId="0">
      <selection activeCell="J20" sqref="J20"/>
    </sheetView>
  </sheetViews>
  <sheetFormatPr defaultRowHeight="14.5" x14ac:dyDescent="0.35"/>
  <cols>
    <col min="1" max="1" width="67.54296875" bestFit="1" customWidth="1"/>
    <col min="2" max="3" width="16.54296875" bestFit="1" customWidth="1"/>
    <col min="4" max="4" width="24.1796875" bestFit="1" customWidth="1"/>
    <col min="5" max="5" width="19.453125" bestFit="1" customWidth="1"/>
    <col min="6" max="6" width="16.81640625" bestFit="1" customWidth="1"/>
    <col min="7" max="413" width="13.81640625" bestFit="1" customWidth="1"/>
    <col min="414" max="414" width="10.81640625" bestFit="1" customWidth="1"/>
  </cols>
  <sheetData>
    <row r="1" spans="1:8" x14ac:dyDescent="0.35">
      <c r="A1" s="1" t="s">
        <v>0</v>
      </c>
    </row>
    <row r="2" spans="1:8" x14ac:dyDescent="0.35">
      <c r="A2" s="2" t="s">
        <v>1</v>
      </c>
    </row>
    <row r="3" spans="1:8" x14ac:dyDescent="0.35">
      <c r="A3" s="3"/>
    </row>
    <row r="4" spans="1:8" x14ac:dyDescent="0.35">
      <c r="A4" s="4" t="s">
        <v>2</v>
      </c>
    </row>
    <row r="5" spans="1:8" x14ac:dyDescent="0.35">
      <c r="A5" s="5" t="s">
        <v>3</v>
      </c>
    </row>
    <row r="6" spans="1:8" x14ac:dyDescent="0.35">
      <c r="A6" s="4" t="s">
        <v>4</v>
      </c>
    </row>
    <row r="7" spans="1:8" x14ac:dyDescent="0.35">
      <c r="A7" s="5" t="s">
        <v>5</v>
      </c>
    </row>
    <row r="9" spans="1:8" x14ac:dyDescent="0.35">
      <c r="A9" t="s">
        <v>6</v>
      </c>
      <c r="B9" t="s">
        <v>7</v>
      </c>
      <c r="C9" t="s">
        <v>8</v>
      </c>
      <c r="D9" t="s">
        <v>9</v>
      </c>
      <c r="E9" t="s">
        <v>10</v>
      </c>
      <c r="F9" s="3" t="s">
        <v>11</v>
      </c>
    </row>
    <row r="10" spans="1:8" x14ac:dyDescent="0.35">
      <c r="A10" t="s">
        <v>12</v>
      </c>
      <c r="B10" s="6">
        <v>46081</v>
      </c>
      <c r="C10" s="7">
        <v>57133480</v>
      </c>
      <c r="D10" t="s">
        <v>13</v>
      </c>
      <c r="E10" s="8">
        <v>43200</v>
      </c>
      <c r="F10" t="str">
        <f>IF(E10&gt;25000,"above","under")</f>
        <v>above</v>
      </c>
      <c r="H10" s="8"/>
    </row>
    <row r="11" spans="1:8" x14ac:dyDescent="0.35">
      <c r="A11" t="s">
        <v>14</v>
      </c>
      <c r="B11" s="6">
        <v>46081</v>
      </c>
      <c r="C11" s="7">
        <v>57003988</v>
      </c>
      <c r="D11" t="s">
        <v>15</v>
      </c>
      <c r="E11" s="8">
        <v>40216.76</v>
      </c>
      <c r="F11" t="str">
        <f t="shared" ref="F11:F74" si="0">IF(E11&gt;25000,"above","under")</f>
        <v>above</v>
      </c>
      <c r="H11" s="8"/>
    </row>
    <row r="12" spans="1:8" x14ac:dyDescent="0.35">
      <c r="A12" t="s">
        <v>16</v>
      </c>
      <c r="B12" s="6">
        <v>46081</v>
      </c>
      <c r="C12" s="7">
        <v>57066025</v>
      </c>
      <c r="D12" t="s">
        <v>13</v>
      </c>
      <c r="E12" s="8">
        <v>33751.79</v>
      </c>
      <c r="F12" t="str">
        <f t="shared" si="0"/>
        <v>above</v>
      </c>
      <c r="H12" s="8"/>
    </row>
    <row r="13" spans="1:8" x14ac:dyDescent="0.35">
      <c r="A13" t="s">
        <v>16</v>
      </c>
      <c r="B13" s="6">
        <v>46081</v>
      </c>
      <c r="C13" s="7">
        <v>57123571</v>
      </c>
      <c r="D13" t="s">
        <v>13</v>
      </c>
      <c r="E13" s="8">
        <v>108079.67999999999</v>
      </c>
      <c r="F13" t="str">
        <f t="shared" si="0"/>
        <v>above</v>
      </c>
      <c r="H13" s="8"/>
    </row>
    <row r="14" spans="1:8" x14ac:dyDescent="0.35">
      <c r="A14" t="s">
        <v>16</v>
      </c>
      <c r="B14" s="6">
        <v>46081</v>
      </c>
      <c r="C14" s="7">
        <v>57176210</v>
      </c>
      <c r="D14" t="s">
        <v>13</v>
      </c>
      <c r="E14" s="8">
        <v>53967.839999999997</v>
      </c>
      <c r="F14" t="str">
        <f t="shared" si="0"/>
        <v>above</v>
      </c>
      <c r="H14" s="8"/>
    </row>
    <row r="15" spans="1:8" x14ac:dyDescent="0.35">
      <c r="A15" t="s">
        <v>16</v>
      </c>
      <c r="B15" s="6">
        <v>46081</v>
      </c>
      <c r="C15" s="7">
        <v>57176216</v>
      </c>
      <c r="D15" t="s">
        <v>13</v>
      </c>
      <c r="E15" s="8">
        <v>88309.2</v>
      </c>
      <c r="F15" t="str">
        <f t="shared" si="0"/>
        <v>above</v>
      </c>
      <c r="H15" s="8"/>
    </row>
    <row r="16" spans="1:8" x14ac:dyDescent="0.35">
      <c r="A16" t="s">
        <v>16</v>
      </c>
      <c r="B16" s="6">
        <v>46081</v>
      </c>
      <c r="C16" s="7">
        <v>57223539</v>
      </c>
      <c r="D16" t="s">
        <v>13</v>
      </c>
      <c r="E16" s="8">
        <v>27614.28</v>
      </c>
      <c r="F16" t="str">
        <f t="shared" si="0"/>
        <v>above</v>
      </c>
      <c r="H16" s="8"/>
    </row>
    <row r="17" spans="1:8" x14ac:dyDescent="0.35">
      <c r="A17" t="s">
        <v>16</v>
      </c>
      <c r="B17" s="6">
        <v>46081</v>
      </c>
      <c r="C17" s="7">
        <v>57297374</v>
      </c>
      <c r="D17" t="s">
        <v>13</v>
      </c>
      <c r="E17" s="8">
        <v>134919.6</v>
      </c>
      <c r="F17" t="str">
        <f t="shared" si="0"/>
        <v>above</v>
      </c>
      <c r="H17" s="8"/>
    </row>
    <row r="18" spans="1:8" x14ac:dyDescent="0.35">
      <c r="A18" t="s">
        <v>17</v>
      </c>
      <c r="B18" s="6">
        <v>46081</v>
      </c>
      <c r="C18" s="7">
        <v>57065672</v>
      </c>
      <c r="D18" t="s">
        <v>13</v>
      </c>
      <c r="E18" s="8">
        <v>28040</v>
      </c>
      <c r="F18" t="str">
        <f t="shared" si="0"/>
        <v>above</v>
      </c>
      <c r="H18" s="8"/>
    </row>
    <row r="19" spans="1:8" x14ac:dyDescent="0.35">
      <c r="A19" t="s">
        <v>17</v>
      </c>
      <c r="B19" s="6">
        <v>46081</v>
      </c>
      <c r="C19" s="7">
        <v>57072608</v>
      </c>
      <c r="D19" t="s">
        <v>18</v>
      </c>
      <c r="E19" s="8">
        <v>25500</v>
      </c>
      <c r="F19" t="str">
        <f t="shared" si="0"/>
        <v>above</v>
      </c>
      <c r="H19" s="8"/>
    </row>
    <row r="20" spans="1:8" x14ac:dyDescent="0.35">
      <c r="A20" t="s">
        <v>17</v>
      </c>
      <c r="B20" s="6">
        <v>46081</v>
      </c>
      <c r="C20" s="7">
        <v>57238300</v>
      </c>
      <c r="D20" t="s">
        <v>13</v>
      </c>
      <c r="E20" s="8">
        <v>34920</v>
      </c>
      <c r="F20" t="str">
        <f t="shared" si="0"/>
        <v>above</v>
      </c>
      <c r="H20" s="8"/>
    </row>
    <row r="21" spans="1:8" x14ac:dyDescent="0.35">
      <c r="A21" t="s">
        <v>17</v>
      </c>
      <c r="B21" s="6">
        <v>46081</v>
      </c>
      <c r="C21" s="7">
        <v>57238317</v>
      </c>
      <c r="D21" t="s">
        <v>13</v>
      </c>
      <c r="E21" s="8">
        <v>28800</v>
      </c>
      <c r="F21" t="str">
        <f t="shared" si="0"/>
        <v>above</v>
      </c>
      <c r="H21" s="8"/>
    </row>
    <row r="22" spans="1:8" x14ac:dyDescent="0.35">
      <c r="A22" t="s">
        <v>19</v>
      </c>
      <c r="B22" s="6">
        <v>46081</v>
      </c>
      <c r="C22" s="7">
        <v>57084392</v>
      </c>
      <c r="D22" t="s">
        <v>20</v>
      </c>
      <c r="E22" s="8">
        <v>28560</v>
      </c>
      <c r="F22" t="str">
        <f>IF(E22&gt;25000,"above","under")</f>
        <v>above</v>
      </c>
      <c r="H22" s="8"/>
    </row>
    <row r="23" spans="1:8" x14ac:dyDescent="0.35">
      <c r="A23" t="s">
        <v>21</v>
      </c>
      <c r="B23" s="6">
        <v>46081</v>
      </c>
      <c r="C23" s="7">
        <v>56482960</v>
      </c>
      <c r="D23" t="s">
        <v>22</v>
      </c>
      <c r="E23" s="8">
        <v>232616.94</v>
      </c>
      <c r="F23" t="str">
        <f t="shared" si="0"/>
        <v>above</v>
      </c>
      <c r="H23" s="8"/>
    </row>
    <row r="24" spans="1:8" x14ac:dyDescent="0.35">
      <c r="A24" t="s">
        <v>21</v>
      </c>
      <c r="B24" s="6">
        <v>46081</v>
      </c>
      <c r="C24" s="7">
        <v>57086077</v>
      </c>
      <c r="D24" t="s">
        <v>15</v>
      </c>
      <c r="E24" s="8">
        <v>256533.59</v>
      </c>
      <c r="F24" t="str">
        <f t="shared" si="0"/>
        <v>above</v>
      </c>
      <c r="H24" s="8"/>
    </row>
    <row r="25" spans="1:8" x14ac:dyDescent="0.35">
      <c r="A25" t="s">
        <v>21</v>
      </c>
      <c r="B25" s="6">
        <v>46081</v>
      </c>
      <c r="C25" s="7">
        <v>57086085</v>
      </c>
      <c r="D25" t="s">
        <v>15</v>
      </c>
      <c r="E25" s="8">
        <v>294336.56</v>
      </c>
      <c r="F25" t="str">
        <f t="shared" si="0"/>
        <v>above</v>
      </c>
      <c r="H25" s="8"/>
    </row>
    <row r="26" spans="1:8" x14ac:dyDescent="0.35">
      <c r="A26" t="s">
        <v>21</v>
      </c>
      <c r="B26" s="6">
        <v>46081</v>
      </c>
      <c r="C26" s="7">
        <v>57086088</v>
      </c>
      <c r="D26" t="s">
        <v>15</v>
      </c>
      <c r="E26" s="8">
        <v>232616.94</v>
      </c>
      <c r="F26" t="str">
        <f t="shared" si="0"/>
        <v>above</v>
      </c>
      <c r="H26" s="8"/>
    </row>
    <row r="27" spans="1:8" x14ac:dyDescent="0.35">
      <c r="A27" t="s">
        <v>21</v>
      </c>
      <c r="B27" s="6">
        <v>46081</v>
      </c>
      <c r="C27" s="7">
        <v>57086090</v>
      </c>
      <c r="D27" t="s">
        <v>15</v>
      </c>
      <c r="E27" s="8">
        <v>198713.24</v>
      </c>
      <c r="F27" t="str">
        <f t="shared" si="0"/>
        <v>above</v>
      </c>
      <c r="H27" s="8"/>
    </row>
    <row r="28" spans="1:8" x14ac:dyDescent="0.35">
      <c r="A28" t="s">
        <v>21</v>
      </c>
      <c r="B28" s="6">
        <v>46081</v>
      </c>
      <c r="C28" s="7">
        <v>57086091</v>
      </c>
      <c r="D28" t="s">
        <v>15</v>
      </c>
      <c r="E28" s="8">
        <v>215027.71</v>
      </c>
      <c r="F28" t="str">
        <f t="shared" si="0"/>
        <v>above</v>
      </c>
      <c r="H28" s="8"/>
    </row>
    <row r="29" spans="1:8" x14ac:dyDescent="0.35">
      <c r="A29" t="s">
        <v>23</v>
      </c>
      <c r="B29" s="6">
        <v>46081</v>
      </c>
      <c r="C29" s="7">
        <v>57051209</v>
      </c>
      <c r="D29" t="s">
        <v>20</v>
      </c>
      <c r="E29" s="8">
        <v>77000</v>
      </c>
      <c r="F29" t="str">
        <f t="shared" si="0"/>
        <v>above</v>
      </c>
      <c r="H29" s="8"/>
    </row>
    <row r="30" spans="1:8" x14ac:dyDescent="0.35">
      <c r="A30" t="s">
        <v>24</v>
      </c>
      <c r="B30" s="6">
        <v>46081</v>
      </c>
      <c r="C30" s="7">
        <v>57071884</v>
      </c>
      <c r="D30" t="s">
        <v>18</v>
      </c>
      <c r="E30" s="8">
        <v>28987.200000000001</v>
      </c>
      <c r="F30" t="str">
        <f>IF(E30&gt;25000,"above","under")</f>
        <v>above</v>
      </c>
      <c r="H30" s="8"/>
    </row>
    <row r="31" spans="1:8" x14ac:dyDescent="0.35">
      <c r="A31" t="s">
        <v>25</v>
      </c>
      <c r="B31" s="6">
        <v>46081</v>
      </c>
      <c r="C31" s="7">
        <v>57204243</v>
      </c>
      <c r="D31" t="s">
        <v>26</v>
      </c>
      <c r="E31" s="8">
        <v>1352489.27</v>
      </c>
      <c r="F31" t="str">
        <f t="shared" si="0"/>
        <v>above</v>
      </c>
      <c r="H31" s="8"/>
    </row>
    <row r="32" spans="1:8" x14ac:dyDescent="0.35">
      <c r="A32" t="s">
        <v>27</v>
      </c>
      <c r="B32" s="6">
        <v>46081</v>
      </c>
      <c r="C32" s="7">
        <v>57065628</v>
      </c>
      <c r="D32" t="s">
        <v>13</v>
      </c>
      <c r="E32" s="8">
        <v>79736.160000000003</v>
      </c>
      <c r="F32" t="str">
        <f t="shared" si="0"/>
        <v>above</v>
      </c>
      <c r="H32" s="8"/>
    </row>
    <row r="33" spans="1:8" x14ac:dyDescent="0.35">
      <c r="A33" t="s">
        <v>27</v>
      </c>
      <c r="B33" s="6">
        <v>46081</v>
      </c>
      <c r="C33" s="7">
        <v>57163040</v>
      </c>
      <c r="D33" t="s">
        <v>13</v>
      </c>
      <c r="E33" s="8">
        <v>133226.88</v>
      </c>
      <c r="F33" t="str">
        <f t="shared" si="0"/>
        <v>above</v>
      </c>
      <c r="H33" s="8"/>
    </row>
    <row r="34" spans="1:8" x14ac:dyDescent="0.35">
      <c r="A34" t="s">
        <v>27</v>
      </c>
      <c r="B34" s="6">
        <v>46081</v>
      </c>
      <c r="C34" s="7">
        <v>57253126</v>
      </c>
      <c r="D34" t="s">
        <v>13</v>
      </c>
      <c r="E34" s="8">
        <v>140250</v>
      </c>
      <c r="F34" t="str">
        <f t="shared" si="0"/>
        <v>above</v>
      </c>
      <c r="H34" s="8"/>
    </row>
    <row r="35" spans="1:8" x14ac:dyDescent="0.35">
      <c r="A35" t="s">
        <v>27</v>
      </c>
      <c r="B35" s="6">
        <v>46081</v>
      </c>
      <c r="C35" s="7">
        <v>57266861</v>
      </c>
      <c r="D35" t="s">
        <v>13</v>
      </c>
      <c r="E35" s="8">
        <v>65871.360000000001</v>
      </c>
      <c r="F35" t="str">
        <f>IF(E35&gt;25000,"above","under")</f>
        <v>above</v>
      </c>
      <c r="H35" s="8"/>
    </row>
    <row r="36" spans="1:8" x14ac:dyDescent="0.35">
      <c r="A36" t="s">
        <v>27</v>
      </c>
      <c r="B36" s="6">
        <v>46081</v>
      </c>
      <c r="C36" s="7">
        <v>57266866</v>
      </c>
      <c r="D36" t="s">
        <v>13</v>
      </c>
      <c r="E36" s="8">
        <v>115871.03999999999</v>
      </c>
      <c r="F36" t="str">
        <f t="shared" si="0"/>
        <v>above</v>
      </c>
      <c r="H36" s="8"/>
    </row>
    <row r="37" spans="1:8" x14ac:dyDescent="0.35">
      <c r="A37" t="s">
        <v>28</v>
      </c>
      <c r="B37" s="6">
        <v>46081</v>
      </c>
      <c r="C37" s="7">
        <v>57292231</v>
      </c>
      <c r="D37" t="s">
        <v>20</v>
      </c>
      <c r="E37" s="8">
        <v>44722.5</v>
      </c>
      <c r="F37" t="str">
        <f t="shared" si="0"/>
        <v>above</v>
      </c>
      <c r="H37" s="8"/>
    </row>
    <row r="38" spans="1:8" x14ac:dyDescent="0.35">
      <c r="A38" t="s">
        <v>29</v>
      </c>
      <c r="B38" s="6">
        <v>46081</v>
      </c>
      <c r="C38" s="7">
        <v>57103512</v>
      </c>
      <c r="D38" t="s">
        <v>30</v>
      </c>
      <c r="E38" s="8">
        <v>790702.3</v>
      </c>
      <c r="F38" t="str">
        <f t="shared" si="0"/>
        <v>above</v>
      </c>
      <c r="H38" s="8"/>
    </row>
    <row r="39" spans="1:8" x14ac:dyDescent="0.35">
      <c r="A39" t="s">
        <v>29</v>
      </c>
      <c r="B39" s="6">
        <v>46081</v>
      </c>
      <c r="C39" s="7">
        <v>57305078</v>
      </c>
      <c r="D39" t="s">
        <v>30</v>
      </c>
      <c r="E39" s="8">
        <v>32221.01</v>
      </c>
      <c r="F39" t="str">
        <f t="shared" si="0"/>
        <v>above</v>
      </c>
      <c r="H39" s="8"/>
    </row>
    <row r="40" spans="1:8" x14ac:dyDescent="0.35">
      <c r="A40" t="s">
        <v>29</v>
      </c>
      <c r="B40" s="6">
        <v>46081</v>
      </c>
      <c r="C40" s="7">
        <v>57305079</v>
      </c>
      <c r="D40" t="s">
        <v>30</v>
      </c>
      <c r="E40" s="8">
        <v>118253</v>
      </c>
      <c r="F40" t="str">
        <f t="shared" si="0"/>
        <v>above</v>
      </c>
      <c r="H40" s="8"/>
    </row>
    <row r="41" spans="1:8" x14ac:dyDescent="0.35">
      <c r="A41" t="s">
        <v>31</v>
      </c>
      <c r="B41" s="6">
        <v>46081</v>
      </c>
      <c r="C41" s="7">
        <v>57220511</v>
      </c>
      <c r="D41" t="s">
        <v>32</v>
      </c>
      <c r="E41" s="8">
        <v>25819.93</v>
      </c>
      <c r="F41" t="str">
        <f t="shared" si="0"/>
        <v>above</v>
      </c>
      <c r="H41" s="8"/>
    </row>
    <row r="42" spans="1:8" x14ac:dyDescent="0.35">
      <c r="A42" t="s">
        <v>31</v>
      </c>
      <c r="B42" s="6">
        <v>46081</v>
      </c>
      <c r="C42" s="7">
        <v>57220516</v>
      </c>
      <c r="D42" t="s">
        <v>32</v>
      </c>
      <c r="E42" s="8">
        <v>28783.5</v>
      </c>
      <c r="F42" t="str">
        <f t="shared" si="0"/>
        <v>above</v>
      </c>
      <c r="H42" s="8"/>
    </row>
    <row r="43" spans="1:8" x14ac:dyDescent="0.35">
      <c r="A43" t="s">
        <v>33</v>
      </c>
      <c r="B43" s="6">
        <v>46081</v>
      </c>
      <c r="C43" s="7">
        <v>53419812</v>
      </c>
      <c r="D43" t="s">
        <v>34</v>
      </c>
      <c r="E43" s="8">
        <v>144593.07</v>
      </c>
      <c r="F43" t="str">
        <f t="shared" si="0"/>
        <v>above</v>
      </c>
      <c r="H43" s="8"/>
    </row>
    <row r="44" spans="1:8" x14ac:dyDescent="0.35">
      <c r="A44" t="s">
        <v>33</v>
      </c>
      <c r="B44" s="6">
        <v>46081</v>
      </c>
      <c r="C44" s="7">
        <v>56981857</v>
      </c>
      <c r="D44" t="s">
        <v>34</v>
      </c>
      <c r="E44" s="8">
        <v>37620.5</v>
      </c>
      <c r="F44" t="str">
        <f t="shared" si="0"/>
        <v>above</v>
      </c>
      <c r="H44" s="8"/>
    </row>
    <row r="45" spans="1:8" x14ac:dyDescent="0.35">
      <c r="A45" t="s">
        <v>33</v>
      </c>
      <c r="B45" s="6">
        <v>46081</v>
      </c>
      <c r="C45" s="7">
        <v>56981862</v>
      </c>
      <c r="D45" t="s">
        <v>34</v>
      </c>
      <c r="E45" s="8">
        <v>58482.3</v>
      </c>
      <c r="F45" t="str">
        <f t="shared" si="0"/>
        <v>above</v>
      </c>
      <c r="H45" s="8"/>
    </row>
    <row r="46" spans="1:8" x14ac:dyDescent="0.35">
      <c r="A46" t="s">
        <v>33</v>
      </c>
      <c r="B46" s="6">
        <v>46081</v>
      </c>
      <c r="C46" s="7">
        <v>56981863</v>
      </c>
      <c r="D46" t="s">
        <v>34</v>
      </c>
      <c r="E46" s="8">
        <v>49652.27</v>
      </c>
      <c r="F46" t="str">
        <f t="shared" si="0"/>
        <v>above</v>
      </c>
      <c r="H46" s="8"/>
    </row>
    <row r="47" spans="1:8" x14ac:dyDescent="0.35">
      <c r="A47" t="s">
        <v>33</v>
      </c>
      <c r="B47" s="6">
        <v>46081</v>
      </c>
      <c r="C47" s="7">
        <v>56981864</v>
      </c>
      <c r="D47" t="s">
        <v>34</v>
      </c>
      <c r="E47" s="8">
        <v>130056.79000000001</v>
      </c>
      <c r="F47" t="str">
        <f t="shared" si="0"/>
        <v>above</v>
      </c>
      <c r="H47" s="8"/>
    </row>
    <row r="48" spans="1:8" x14ac:dyDescent="0.35">
      <c r="A48" t="s">
        <v>35</v>
      </c>
      <c r="B48" s="6">
        <v>46081</v>
      </c>
      <c r="C48" s="7">
        <v>57070973</v>
      </c>
      <c r="D48" t="s">
        <v>36</v>
      </c>
      <c r="E48" s="8">
        <v>43200</v>
      </c>
      <c r="F48" t="str">
        <f t="shared" si="0"/>
        <v>above</v>
      </c>
      <c r="H48" s="8"/>
    </row>
    <row r="49" spans="1:8" x14ac:dyDescent="0.35">
      <c r="A49" t="s">
        <v>35</v>
      </c>
      <c r="B49" s="6">
        <v>46081</v>
      </c>
      <c r="C49" s="7">
        <v>57071883</v>
      </c>
      <c r="D49" t="s">
        <v>37</v>
      </c>
      <c r="E49" s="8">
        <v>75360.100000000006</v>
      </c>
      <c r="F49" t="str">
        <f t="shared" si="0"/>
        <v>above</v>
      </c>
      <c r="H49" s="8"/>
    </row>
    <row r="50" spans="1:8" x14ac:dyDescent="0.35">
      <c r="A50" t="s">
        <v>35</v>
      </c>
      <c r="B50" s="6">
        <v>46081</v>
      </c>
      <c r="C50" s="7">
        <v>57071887</v>
      </c>
      <c r="D50" t="s">
        <v>37</v>
      </c>
      <c r="E50" s="8">
        <v>62930</v>
      </c>
      <c r="F50" t="str">
        <f t="shared" si="0"/>
        <v>above</v>
      </c>
      <c r="H50" s="8"/>
    </row>
    <row r="51" spans="1:8" x14ac:dyDescent="0.35">
      <c r="A51" t="s">
        <v>35</v>
      </c>
      <c r="B51" s="6">
        <v>46081</v>
      </c>
      <c r="C51" s="7">
        <v>57071896</v>
      </c>
      <c r="D51" t="s">
        <v>38</v>
      </c>
      <c r="E51" s="8">
        <v>31200</v>
      </c>
      <c r="F51" t="str">
        <f t="shared" si="0"/>
        <v>above</v>
      </c>
      <c r="H51" s="8"/>
    </row>
    <row r="52" spans="1:8" x14ac:dyDescent="0.35">
      <c r="A52" t="s">
        <v>35</v>
      </c>
      <c r="B52" s="6">
        <v>46081</v>
      </c>
      <c r="C52" s="7">
        <v>57071899</v>
      </c>
      <c r="D52" t="s">
        <v>37</v>
      </c>
      <c r="E52" s="8">
        <v>62000</v>
      </c>
      <c r="F52" t="str">
        <f t="shared" si="0"/>
        <v>above</v>
      </c>
      <c r="H52" s="8"/>
    </row>
    <row r="53" spans="1:8" x14ac:dyDescent="0.35">
      <c r="A53" t="s">
        <v>39</v>
      </c>
      <c r="B53" s="6">
        <v>46081</v>
      </c>
      <c r="C53" s="7">
        <v>57106629</v>
      </c>
      <c r="D53" t="s">
        <v>40</v>
      </c>
      <c r="E53" s="8">
        <v>174282.48</v>
      </c>
      <c r="F53" t="str">
        <f t="shared" si="0"/>
        <v>above</v>
      </c>
      <c r="H53" s="8"/>
    </row>
    <row r="54" spans="1:8" x14ac:dyDescent="0.35">
      <c r="A54" t="s">
        <v>39</v>
      </c>
      <c r="B54" s="6">
        <v>46081</v>
      </c>
      <c r="C54" s="7">
        <v>57305107</v>
      </c>
      <c r="D54" t="s">
        <v>34</v>
      </c>
      <c r="E54" s="8">
        <v>73715.58</v>
      </c>
      <c r="F54" t="str">
        <f t="shared" si="0"/>
        <v>above</v>
      </c>
      <c r="H54" s="8"/>
    </row>
    <row r="55" spans="1:8" x14ac:dyDescent="0.35">
      <c r="A55" t="s">
        <v>41</v>
      </c>
      <c r="B55" s="6">
        <v>46081</v>
      </c>
      <c r="C55" s="7">
        <v>57261045</v>
      </c>
      <c r="D55" t="s">
        <v>18</v>
      </c>
      <c r="E55" s="8">
        <v>29203.200000000001</v>
      </c>
      <c r="F55" t="str">
        <f t="shared" si="0"/>
        <v>above</v>
      </c>
      <c r="H55" s="8"/>
    </row>
    <row r="56" spans="1:8" x14ac:dyDescent="0.35">
      <c r="A56" t="s">
        <v>42</v>
      </c>
      <c r="B56" s="6">
        <v>46081</v>
      </c>
      <c r="C56" s="7">
        <v>57084347</v>
      </c>
      <c r="D56" t="s">
        <v>43</v>
      </c>
      <c r="E56" s="8">
        <v>327061.75</v>
      </c>
      <c r="F56" t="str">
        <f t="shared" si="0"/>
        <v>above</v>
      </c>
      <c r="H56" s="8"/>
    </row>
    <row r="57" spans="1:8" x14ac:dyDescent="0.35">
      <c r="A57" t="s">
        <v>44</v>
      </c>
      <c r="B57" s="6">
        <v>46081</v>
      </c>
      <c r="C57" s="7">
        <v>57051250</v>
      </c>
      <c r="D57" t="s">
        <v>45</v>
      </c>
      <c r="E57" s="8">
        <v>143870.76</v>
      </c>
      <c r="F57" t="str">
        <f t="shared" si="0"/>
        <v>above</v>
      </c>
      <c r="H57" s="8"/>
    </row>
    <row r="58" spans="1:8" x14ac:dyDescent="0.35">
      <c r="A58" t="s">
        <v>46</v>
      </c>
      <c r="B58" s="6">
        <v>46081</v>
      </c>
      <c r="C58" s="7">
        <v>57004000</v>
      </c>
      <c r="D58" t="s">
        <v>47</v>
      </c>
      <c r="E58" s="8">
        <v>42309.56</v>
      </c>
      <c r="F58" t="str">
        <f t="shared" si="0"/>
        <v>above</v>
      </c>
      <c r="H58" s="8"/>
    </row>
    <row r="59" spans="1:8" x14ac:dyDescent="0.35">
      <c r="A59" t="s">
        <v>46</v>
      </c>
      <c r="B59" s="6">
        <v>46081</v>
      </c>
      <c r="C59" s="7">
        <v>57005586</v>
      </c>
      <c r="D59" t="s">
        <v>47</v>
      </c>
      <c r="E59" s="8">
        <v>131349.01999999999</v>
      </c>
      <c r="F59" t="str">
        <f t="shared" si="0"/>
        <v>above</v>
      </c>
      <c r="H59" s="8"/>
    </row>
    <row r="60" spans="1:8" x14ac:dyDescent="0.35">
      <c r="A60" t="s">
        <v>46</v>
      </c>
      <c r="B60" s="6">
        <v>46081</v>
      </c>
      <c r="C60" s="7">
        <v>57005587</v>
      </c>
      <c r="D60" t="s">
        <v>47</v>
      </c>
      <c r="E60" s="8">
        <v>58630.47</v>
      </c>
      <c r="F60" t="str">
        <f t="shared" si="0"/>
        <v>above</v>
      </c>
      <c r="H60" s="8"/>
    </row>
    <row r="61" spans="1:8" x14ac:dyDescent="0.35">
      <c r="A61" t="s">
        <v>46</v>
      </c>
      <c r="B61" s="6">
        <v>46081</v>
      </c>
      <c r="C61" s="7">
        <v>57005589</v>
      </c>
      <c r="D61" t="s">
        <v>47</v>
      </c>
      <c r="E61" s="8">
        <v>41847.94</v>
      </c>
      <c r="F61" t="str">
        <f t="shared" si="0"/>
        <v>above</v>
      </c>
      <c r="H61" s="8"/>
    </row>
    <row r="62" spans="1:8" x14ac:dyDescent="0.35">
      <c r="A62" t="s">
        <v>48</v>
      </c>
      <c r="B62" s="6">
        <v>46081</v>
      </c>
      <c r="C62" s="7">
        <v>57220534</v>
      </c>
      <c r="D62" t="s">
        <v>20</v>
      </c>
      <c r="E62" s="8">
        <v>38000</v>
      </c>
      <c r="F62" t="str">
        <f t="shared" si="0"/>
        <v>above</v>
      </c>
      <c r="H62" s="8"/>
    </row>
    <row r="63" spans="1:8" x14ac:dyDescent="0.35">
      <c r="A63" t="s">
        <v>49</v>
      </c>
      <c r="B63" s="6">
        <v>46081</v>
      </c>
      <c r="C63" s="7">
        <v>57303641</v>
      </c>
      <c r="D63" t="s">
        <v>50</v>
      </c>
      <c r="E63" s="8">
        <v>599416.4</v>
      </c>
      <c r="F63" t="str">
        <f t="shared" si="0"/>
        <v>above</v>
      </c>
      <c r="H63" s="8"/>
    </row>
    <row r="64" spans="1:8" x14ac:dyDescent="0.35">
      <c r="A64" t="s">
        <v>51</v>
      </c>
      <c r="B64" s="6">
        <v>46081</v>
      </c>
      <c r="C64" s="7">
        <v>57103487</v>
      </c>
      <c r="D64" t="s">
        <v>50</v>
      </c>
      <c r="E64" s="8">
        <v>84261.87</v>
      </c>
      <c r="F64" t="str">
        <f t="shared" si="0"/>
        <v>above</v>
      </c>
      <c r="H64" s="8"/>
    </row>
    <row r="65" spans="1:8" x14ac:dyDescent="0.35">
      <c r="A65" t="s">
        <v>51</v>
      </c>
      <c r="B65" s="6">
        <v>46081</v>
      </c>
      <c r="C65" s="7">
        <v>57106547</v>
      </c>
      <c r="D65" t="s">
        <v>45</v>
      </c>
      <c r="E65" s="8">
        <v>86359.679999999993</v>
      </c>
      <c r="F65" t="str">
        <f t="shared" si="0"/>
        <v>above</v>
      </c>
      <c r="H65" s="8"/>
    </row>
    <row r="66" spans="1:8" x14ac:dyDescent="0.35">
      <c r="A66" t="s">
        <v>51</v>
      </c>
      <c r="B66" s="6">
        <v>46081</v>
      </c>
      <c r="C66" s="7">
        <v>57106574</v>
      </c>
      <c r="D66" t="s">
        <v>50</v>
      </c>
      <c r="E66" s="8">
        <v>77837.929999999993</v>
      </c>
      <c r="F66" t="str">
        <f t="shared" si="0"/>
        <v>above</v>
      </c>
      <c r="H66" s="8"/>
    </row>
    <row r="67" spans="1:8" x14ac:dyDescent="0.35">
      <c r="A67" t="s">
        <v>51</v>
      </c>
      <c r="B67" s="6">
        <v>46081</v>
      </c>
      <c r="C67" s="7">
        <v>57243268</v>
      </c>
      <c r="D67" t="s">
        <v>50</v>
      </c>
      <c r="E67" s="8">
        <v>68575.95</v>
      </c>
      <c r="F67" t="str">
        <f t="shared" si="0"/>
        <v>above</v>
      </c>
      <c r="H67" s="8"/>
    </row>
    <row r="68" spans="1:8" x14ac:dyDescent="0.35">
      <c r="A68" t="s">
        <v>51</v>
      </c>
      <c r="B68" s="6">
        <v>46081</v>
      </c>
      <c r="C68" s="7">
        <v>57305130</v>
      </c>
      <c r="D68" t="s">
        <v>45</v>
      </c>
      <c r="E68" s="8">
        <v>81644.639999999999</v>
      </c>
      <c r="F68" t="str">
        <f t="shared" si="0"/>
        <v>above</v>
      </c>
      <c r="H68" s="8"/>
    </row>
    <row r="69" spans="1:8" x14ac:dyDescent="0.35">
      <c r="A69" t="s">
        <v>51</v>
      </c>
      <c r="B69" s="6">
        <v>46081</v>
      </c>
      <c r="C69" s="7">
        <v>57305133</v>
      </c>
      <c r="D69" t="s">
        <v>50</v>
      </c>
      <c r="E69" s="8">
        <v>77837.929999999993</v>
      </c>
      <c r="F69" t="str">
        <f t="shared" si="0"/>
        <v>above</v>
      </c>
      <c r="H69" s="8"/>
    </row>
    <row r="70" spans="1:8" x14ac:dyDescent="0.35">
      <c r="A70" t="s">
        <v>52</v>
      </c>
      <c r="B70" s="6">
        <v>46081</v>
      </c>
      <c r="C70" s="7">
        <v>57326538</v>
      </c>
      <c r="D70" t="s">
        <v>20</v>
      </c>
      <c r="E70" s="8">
        <v>40800</v>
      </c>
      <c r="F70" t="str">
        <f t="shared" si="0"/>
        <v>above</v>
      </c>
      <c r="H70" s="8"/>
    </row>
    <row r="71" spans="1:8" x14ac:dyDescent="0.35">
      <c r="A71" t="s">
        <v>53</v>
      </c>
      <c r="B71" s="6">
        <v>46081</v>
      </c>
      <c r="C71" s="7">
        <v>57273816</v>
      </c>
      <c r="D71" t="s">
        <v>20</v>
      </c>
      <c r="E71" s="8">
        <v>41736</v>
      </c>
      <c r="F71" t="str">
        <f t="shared" si="0"/>
        <v>above</v>
      </c>
      <c r="H71" s="8"/>
    </row>
    <row r="72" spans="1:8" x14ac:dyDescent="0.35">
      <c r="A72" t="s">
        <v>54</v>
      </c>
      <c r="B72" s="6">
        <v>46081</v>
      </c>
      <c r="C72" s="7">
        <v>57181522</v>
      </c>
      <c r="D72" t="s">
        <v>55</v>
      </c>
      <c r="E72" s="8">
        <v>33513.229999999996</v>
      </c>
      <c r="F72" t="str">
        <f t="shared" si="0"/>
        <v>above</v>
      </c>
      <c r="H72" s="8"/>
    </row>
    <row r="73" spans="1:8" x14ac:dyDescent="0.35">
      <c r="A73" t="s">
        <v>56</v>
      </c>
      <c r="B73" s="6">
        <v>46081</v>
      </c>
      <c r="C73" s="7">
        <v>57104866</v>
      </c>
      <c r="D73" t="s">
        <v>34</v>
      </c>
      <c r="E73" s="8">
        <v>43491.67</v>
      </c>
      <c r="F73" t="str">
        <f t="shared" si="0"/>
        <v>above</v>
      </c>
      <c r="H73" s="8"/>
    </row>
    <row r="74" spans="1:8" x14ac:dyDescent="0.35">
      <c r="A74" t="s">
        <v>57</v>
      </c>
      <c r="B74" s="6">
        <v>46081</v>
      </c>
      <c r="C74" s="7">
        <v>57204467</v>
      </c>
      <c r="D74" t="s">
        <v>13</v>
      </c>
      <c r="E74" s="8">
        <v>39360</v>
      </c>
      <c r="F74" t="str">
        <f t="shared" si="0"/>
        <v>above</v>
      </c>
      <c r="H74" s="8"/>
    </row>
    <row r="75" spans="1:8" x14ac:dyDescent="0.35">
      <c r="A75" t="s">
        <v>57</v>
      </c>
      <c r="B75" s="6">
        <v>46081</v>
      </c>
      <c r="C75" s="7">
        <v>57204471</v>
      </c>
      <c r="D75" t="s">
        <v>13</v>
      </c>
      <c r="E75" s="8">
        <v>30930</v>
      </c>
      <c r="F75" t="str">
        <f t="shared" ref="F75:F138" si="1">IF(E75&gt;25000,"above","under")</f>
        <v>above</v>
      </c>
      <c r="H75" s="8"/>
    </row>
    <row r="76" spans="1:8" x14ac:dyDescent="0.35">
      <c r="A76" t="s">
        <v>58</v>
      </c>
      <c r="B76" s="6">
        <v>46081</v>
      </c>
      <c r="C76" s="7">
        <v>57071890</v>
      </c>
      <c r="D76" t="s">
        <v>20</v>
      </c>
      <c r="E76" s="8">
        <v>124111.8</v>
      </c>
      <c r="F76" t="str">
        <f t="shared" si="1"/>
        <v>above</v>
      </c>
      <c r="H76" s="8"/>
    </row>
    <row r="77" spans="1:8" x14ac:dyDescent="0.35">
      <c r="A77" t="s">
        <v>59</v>
      </c>
      <c r="B77" s="6">
        <v>46081</v>
      </c>
      <c r="C77" s="7">
        <v>57132725</v>
      </c>
      <c r="D77" t="s">
        <v>60</v>
      </c>
      <c r="E77" s="8">
        <v>32976.120000000003</v>
      </c>
      <c r="F77" t="str">
        <f t="shared" si="1"/>
        <v>above</v>
      </c>
      <c r="H77" s="8"/>
    </row>
    <row r="78" spans="1:8" x14ac:dyDescent="0.35">
      <c r="A78" t="s">
        <v>59</v>
      </c>
      <c r="B78" s="6">
        <v>46081</v>
      </c>
      <c r="C78" s="7">
        <v>57278440</v>
      </c>
      <c r="D78" t="s">
        <v>60</v>
      </c>
      <c r="E78" s="8">
        <v>87878.98</v>
      </c>
      <c r="F78" t="str">
        <f t="shared" si="1"/>
        <v>above</v>
      </c>
      <c r="H78" s="8"/>
    </row>
    <row r="79" spans="1:8" x14ac:dyDescent="0.35">
      <c r="A79" t="s">
        <v>61</v>
      </c>
      <c r="B79" s="6">
        <v>46081</v>
      </c>
      <c r="C79" s="7">
        <v>57132881</v>
      </c>
      <c r="D79" t="s">
        <v>62</v>
      </c>
      <c r="E79" s="8">
        <v>172857.14</v>
      </c>
      <c r="F79" t="str">
        <f t="shared" si="1"/>
        <v>above</v>
      </c>
      <c r="H79" s="8"/>
    </row>
    <row r="80" spans="1:8" x14ac:dyDescent="0.35">
      <c r="A80" t="s">
        <v>63</v>
      </c>
      <c r="B80" s="6">
        <v>46081</v>
      </c>
      <c r="C80" s="7">
        <v>57132871</v>
      </c>
      <c r="D80" t="s">
        <v>64</v>
      </c>
      <c r="E80" s="8">
        <v>103044</v>
      </c>
      <c r="F80" t="str">
        <f t="shared" si="1"/>
        <v>above</v>
      </c>
      <c r="H80" s="8"/>
    </row>
    <row r="81" spans="1:8" x14ac:dyDescent="0.35">
      <c r="A81" t="s">
        <v>65</v>
      </c>
      <c r="B81" s="6">
        <v>46081</v>
      </c>
      <c r="C81" s="7">
        <v>56982778</v>
      </c>
      <c r="D81" t="s">
        <v>66</v>
      </c>
      <c r="E81" s="8">
        <v>30077</v>
      </c>
      <c r="F81" t="str">
        <f t="shared" si="1"/>
        <v>above</v>
      </c>
      <c r="H81" s="8"/>
    </row>
    <row r="82" spans="1:8" x14ac:dyDescent="0.35">
      <c r="A82" t="s">
        <v>67</v>
      </c>
      <c r="B82" s="6">
        <v>46081</v>
      </c>
      <c r="C82" s="7">
        <v>57233085</v>
      </c>
      <c r="D82" t="s">
        <v>68</v>
      </c>
      <c r="E82" s="8">
        <v>37603.24</v>
      </c>
      <c r="F82" t="str">
        <f t="shared" si="1"/>
        <v>above</v>
      </c>
      <c r="H82" s="8"/>
    </row>
    <row r="83" spans="1:8" x14ac:dyDescent="0.35">
      <c r="A83" t="s">
        <v>69</v>
      </c>
      <c r="B83" s="6">
        <v>46081</v>
      </c>
      <c r="C83" s="7">
        <v>57124125</v>
      </c>
      <c r="D83" t="s">
        <v>13</v>
      </c>
      <c r="E83" s="8">
        <v>42790.32</v>
      </c>
      <c r="F83" t="str">
        <f t="shared" si="1"/>
        <v>above</v>
      </c>
      <c r="H83" s="8"/>
    </row>
    <row r="84" spans="1:8" x14ac:dyDescent="0.35">
      <c r="A84" t="s">
        <v>69</v>
      </c>
      <c r="B84" s="6">
        <v>46081</v>
      </c>
      <c r="C84" s="7">
        <v>57124130</v>
      </c>
      <c r="D84" t="s">
        <v>13</v>
      </c>
      <c r="E84" s="8">
        <v>105753.60000000001</v>
      </c>
      <c r="F84" t="str">
        <f t="shared" si="1"/>
        <v>above</v>
      </c>
      <c r="H84" s="8"/>
    </row>
    <row r="85" spans="1:8" x14ac:dyDescent="0.35">
      <c r="A85" t="s">
        <v>69</v>
      </c>
      <c r="B85" s="6">
        <v>46081</v>
      </c>
      <c r="C85" s="7">
        <v>57249908</v>
      </c>
      <c r="D85" t="s">
        <v>13</v>
      </c>
      <c r="E85" s="8">
        <v>26438.400000000001</v>
      </c>
      <c r="F85" t="str">
        <f t="shared" si="1"/>
        <v>above</v>
      </c>
      <c r="H85" s="8"/>
    </row>
    <row r="86" spans="1:8" x14ac:dyDescent="0.35">
      <c r="A86" t="s">
        <v>69</v>
      </c>
      <c r="B86" s="6">
        <v>46081</v>
      </c>
      <c r="C86" s="7">
        <v>57297376</v>
      </c>
      <c r="D86" t="s">
        <v>13</v>
      </c>
      <c r="E86" s="8">
        <v>70502.399999999994</v>
      </c>
      <c r="F86" t="str">
        <f t="shared" si="1"/>
        <v>above</v>
      </c>
      <c r="H86" s="8"/>
    </row>
    <row r="87" spans="1:8" x14ac:dyDescent="0.35">
      <c r="A87" t="s">
        <v>70</v>
      </c>
      <c r="B87" s="6">
        <v>46081</v>
      </c>
      <c r="C87" s="7">
        <v>57258761</v>
      </c>
      <c r="D87" t="s">
        <v>15</v>
      </c>
      <c r="E87" s="8">
        <v>121633.94</v>
      </c>
      <c r="F87" t="str">
        <f t="shared" si="1"/>
        <v>above</v>
      </c>
      <c r="H87" s="8"/>
    </row>
    <row r="88" spans="1:8" x14ac:dyDescent="0.35">
      <c r="A88" t="s">
        <v>70</v>
      </c>
      <c r="B88" s="6">
        <v>46081</v>
      </c>
      <c r="C88" s="7">
        <v>57278333</v>
      </c>
      <c r="D88" t="s">
        <v>20</v>
      </c>
      <c r="E88" s="8">
        <v>304068</v>
      </c>
      <c r="F88" t="str">
        <f t="shared" si="1"/>
        <v>above</v>
      </c>
      <c r="H88" s="8"/>
    </row>
    <row r="89" spans="1:8" x14ac:dyDescent="0.35">
      <c r="A89" t="s">
        <v>70</v>
      </c>
      <c r="B89" s="6">
        <v>46081</v>
      </c>
      <c r="C89" s="7">
        <v>57292187</v>
      </c>
      <c r="D89" t="s">
        <v>15</v>
      </c>
      <c r="E89" s="8">
        <v>74340.08</v>
      </c>
      <c r="F89" t="str">
        <f t="shared" si="1"/>
        <v>above</v>
      </c>
      <c r="H89" s="8"/>
    </row>
    <row r="90" spans="1:8" x14ac:dyDescent="0.35">
      <c r="A90" t="s">
        <v>71</v>
      </c>
      <c r="B90" s="6">
        <v>46081</v>
      </c>
      <c r="C90" s="7">
        <v>57163684</v>
      </c>
      <c r="D90" t="s">
        <v>13</v>
      </c>
      <c r="E90" s="8">
        <v>25392</v>
      </c>
      <c r="F90" t="str">
        <f t="shared" si="1"/>
        <v>above</v>
      </c>
      <c r="H90" s="8"/>
    </row>
    <row r="91" spans="1:8" x14ac:dyDescent="0.35">
      <c r="A91" t="s">
        <v>72</v>
      </c>
      <c r="B91" s="6">
        <v>46081</v>
      </c>
      <c r="C91" s="7">
        <v>56939673</v>
      </c>
      <c r="D91" t="s">
        <v>55</v>
      </c>
      <c r="E91" s="8">
        <v>63123.4</v>
      </c>
      <c r="F91" t="str">
        <f t="shared" si="1"/>
        <v>above</v>
      </c>
      <c r="H91" s="8"/>
    </row>
    <row r="92" spans="1:8" x14ac:dyDescent="0.35">
      <c r="A92" t="s">
        <v>73</v>
      </c>
      <c r="B92" s="6">
        <v>46081</v>
      </c>
      <c r="C92" s="7">
        <v>57181401</v>
      </c>
      <c r="D92" t="s">
        <v>74</v>
      </c>
      <c r="E92" s="8">
        <v>36180</v>
      </c>
      <c r="F92" t="str">
        <f>IF(E92&gt;25000,"above","under")</f>
        <v>above</v>
      </c>
      <c r="H92" s="8"/>
    </row>
    <row r="93" spans="1:8" x14ac:dyDescent="0.35">
      <c r="A93" t="s">
        <v>75</v>
      </c>
      <c r="B93" s="6">
        <v>46081</v>
      </c>
      <c r="C93" s="7">
        <v>57051285</v>
      </c>
      <c r="D93" t="s">
        <v>76</v>
      </c>
      <c r="E93" s="8">
        <v>307655.38</v>
      </c>
      <c r="F93" t="str">
        <f t="shared" si="1"/>
        <v>above</v>
      </c>
      <c r="H93" s="8"/>
    </row>
    <row r="94" spans="1:8" x14ac:dyDescent="0.35">
      <c r="A94" t="s">
        <v>77</v>
      </c>
      <c r="B94" s="6">
        <v>46081</v>
      </c>
      <c r="C94" s="7">
        <v>57049917</v>
      </c>
      <c r="D94" t="s">
        <v>78</v>
      </c>
      <c r="E94" s="8">
        <v>34318.06</v>
      </c>
      <c r="F94" t="str">
        <f t="shared" si="1"/>
        <v>above</v>
      </c>
      <c r="H94" s="8"/>
    </row>
    <row r="95" spans="1:8" x14ac:dyDescent="0.35">
      <c r="A95" t="s">
        <v>77</v>
      </c>
      <c r="B95" s="6">
        <v>46081</v>
      </c>
      <c r="C95" s="7">
        <v>57049918</v>
      </c>
      <c r="D95" t="s">
        <v>78</v>
      </c>
      <c r="E95" s="8">
        <v>109934.19</v>
      </c>
      <c r="F95" t="str">
        <f t="shared" si="1"/>
        <v>above</v>
      </c>
      <c r="H95" s="8"/>
    </row>
    <row r="96" spans="1:8" x14ac:dyDescent="0.35">
      <c r="A96" t="s">
        <v>77</v>
      </c>
      <c r="B96" s="6">
        <v>46081</v>
      </c>
      <c r="C96" s="7">
        <v>57049921</v>
      </c>
      <c r="D96" t="s">
        <v>78</v>
      </c>
      <c r="E96" s="8">
        <v>30131.360000000001</v>
      </c>
      <c r="F96" t="str">
        <f t="shared" si="1"/>
        <v>above</v>
      </c>
      <c r="H96" s="8"/>
    </row>
    <row r="97" spans="1:8" x14ac:dyDescent="0.35">
      <c r="A97" t="s">
        <v>77</v>
      </c>
      <c r="B97" s="6">
        <v>46081</v>
      </c>
      <c r="C97" s="7">
        <v>57180645</v>
      </c>
      <c r="D97" t="s">
        <v>78</v>
      </c>
      <c r="E97" s="8">
        <v>1868143.06</v>
      </c>
      <c r="F97" t="str">
        <f t="shared" si="1"/>
        <v>above</v>
      </c>
      <c r="H97" s="8"/>
    </row>
    <row r="98" spans="1:8" x14ac:dyDescent="0.35">
      <c r="A98" t="s">
        <v>79</v>
      </c>
      <c r="B98" s="6">
        <v>46081</v>
      </c>
      <c r="C98" s="7">
        <v>57106544</v>
      </c>
      <c r="D98" t="s">
        <v>18</v>
      </c>
      <c r="E98" s="8">
        <v>532868.39</v>
      </c>
      <c r="F98" t="str">
        <f t="shared" si="1"/>
        <v>above</v>
      </c>
      <c r="H98" s="8"/>
    </row>
    <row r="99" spans="1:8" x14ac:dyDescent="0.35">
      <c r="A99" t="s">
        <v>79</v>
      </c>
      <c r="B99" s="6">
        <v>46081</v>
      </c>
      <c r="C99" s="7">
        <v>57106572</v>
      </c>
      <c r="D99" t="s">
        <v>18</v>
      </c>
      <c r="E99" s="8">
        <v>532868.39</v>
      </c>
      <c r="F99" t="str">
        <f t="shared" si="1"/>
        <v>above</v>
      </c>
      <c r="H99" s="8"/>
    </row>
    <row r="100" spans="1:8" x14ac:dyDescent="0.35">
      <c r="A100" t="s">
        <v>79</v>
      </c>
      <c r="B100" s="6">
        <v>46081</v>
      </c>
      <c r="C100" s="7">
        <v>57243247</v>
      </c>
      <c r="D100" t="s">
        <v>18</v>
      </c>
      <c r="E100" s="8">
        <v>40628.129999999997</v>
      </c>
      <c r="F100" t="str">
        <f t="shared" si="1"/>
        <v>above</v>
      </c>
      <c r="H100" s="8"/>
    </row>
    <row r="101" spans="1:8" x14ac:dyDescent="0.35">
      <c r="A101" t="s">
        <v>79</v>
      </c>
      <c r="B101" s="6">
        <v>46081</v>
      </c>
      <c r="C101" s="7">
        <v>57243265</v>
      </c>
      <c r="D101" t="s">
        <v>18</v>
      </c>
      <c r="E101" s="8">
        <v>27288.43</v>
      </c>
      <c r="F101" t="str">
        <f t="shared" si="1"/>
        <v>above</v>
      </c>
      <c r="H101" s="8"/>
    </row>
    <row r="102" spans="1:8" x14ac:dyDescent="0.35">
      <c r="A102" t="s">
        <v>79</v>
      </c>
      <c r="B102" s="6">
        <v>46081</v>
      </c>
      <c r="C102" s="7">
        <v>57305128</v>
      </c>
      <c r="D102" t="s">
        <v>18</v>
      </c>
      <c r="E102" s="8">
        <v>532868.39</v>
      </c>
      <c r="F102" t="str">
        <f t="shared" si="1"/>
        <v>above</v>
      </c>
      <c r="H102" s="8"/>
    </row>
    <row r="103" spans="1:8" x14ac:dyDescent="0.35">
      <c r="A103" t="s">
        <v>80</v>
      </c>
      <c r="B103" s="6">
        <v>46081</v>
      </c>
      <c r="C103" s="7">
        <v>57273810</v>
      </c>
      <c r="D103" t="s">
        <v>81</v>
      </c>
      <c r="E103" s="8">
        <v>46800</v>
      </c>
      <c r="F103" t="str">
        <f t="shared" si="1"/>
        <v>above</v>
      </c>
      <c r="H103" s="8"/>
    </row>
    <row r="104" spans="1:8" x14ac:dyDescent="0.35">
      <c r="A104" t="s">
        <v>82</v>
      </c>
      <c r="B104" s="6">
        <v>46081</v>
      </c>
      <c r="C104" s="7">
        <v>57106628</v>
      </c>
      <c r="D104" t="s">
        <v>50</v>
      </c>
      <c r="E104" s="8">
        <v>36450</v>
      </c>
      <c r="F104" t="str">
        <f t="shared" si="1"/>
        <v>above</v>
      </c>
      <c r="H104" s="8"/>
    </row>
    <row r="105" spans="1:8" x14ac:dyDescent="0.35">
      <c r="A105" t="s">
        <v>82</v>
      </c>
      <c r="B105" s="6">
        <v>46081</v>
      </c>
      <c r="C105" s="7">
        <v>57305124</v>
      </c>
      <c r="D105" t="s">
        <v>34</v>
      </c>
      <c r="E105" s="8">
        <v>221236.87</v>
      </c>
      <c r="F105" t="str">
        <f t="shared" si="1"/>
        <v>above</v>
      </c>
      <c r="H105" s="8"/>
    </row>
    <row r="106" spans="1:8" x14ac:dyDescent="0.35">
      <c r="A106" t="s">
        <v>82</v>
      </c>
      <c r="B106" s="6">
        <v>46081</v>
      </c>
      <c r="C106" s="7">
        <v>57305126</v>
      </c>
      <c r="D106" t="s">
        <v>34</v>
      </c>
      <c r="E106" s="8">
        <v>316929.40999999997</v>
      </c>
      <c r="F106" t="str">
        <f t="shared" si="1"/>
        <v>above</v>
      </c>
      <c r="H106" s="8"/>
    </row>
    <row r="107" spans="1:8" x14ac:dyDescent="0.35">
      <c r="A107" t="s">
        <v>83</v>
      </c>
      <c r="B107" s="6">
        <v>46081</v>
      </c>
      <c r="C107" s="7">
        <v>57043251</v>
      </c>
      <c r="D107" t="s">
        <v>13</v>
      </c>
      <c r="E107" s="8">
        <v>45606.020000000004</v>
      </c>
      <c r="F107" t="str">
        <f t="shared" si="1"/>
        <v>above</v>
      </c>
      <c r="H107" s="8"/>
    </row>
    <row r="108" spans="1:8" x14ac:dyDescent="0.35">
      <c r="A108" t="s">
        <v>84</v>
      </c>
      <c r="B108" s="6">
        <v>46081</v>
      </c>
      <c r="C108" s="7">
        <v>57292798</v>
      </c>
      <c r="D108" t="s">
        <v>32</v>
      </c>
      <c r="E108" s="8">
        <v>48698</v>
      </c>
      <c r="F108" t="str">
        <f t="shared" si="1"/>
        <v>above</v>
      </c>
      <c r="H108" s="8"/>
    </row>
    <row r="109" spans="1:8" x14ac:dyDescent="0.35">
      <c r="A109" t="s">
        <v>85</v>
      </c>
      <c r="B109" s="6">
        <v>46081</v>
      </c>
      <c r="C109" s="7">
        <v>56990958</v>
      </c>
      <c r="D109" t="s">
        <v>13</v>
      </c>
      <c r="E109" s="8">
        <v>34060</v>
      </c>
      <c r="F109" t="str">
        <f t="shared" si="1"/>
        <v>above</v>
      </c>
      <c r="H109" s="8"/>
    </row>
    <row r="110" spans="1:8" x14ac:dyDescent="0.35">
      <c r="A110" t="s">
        <v>85</v>
      </c>
      <c r="B110" s="6">
        <v>46081</v>
      </c>
      <c r="C110" s="7">
        <v>57163225</v>
      </c>
      <c r="D110" t="s">
        <v>13</v>
      </c>
      <c r="E110" s="8">
        <v>54496</v>
      </c>
      <c r="F110" t="str">
        <f t="shared" si="1"/>
        <v>above</v>
      </c>
      <c r="H110" s="8"/>
    </row>
    <row r="111" spans="1:8" x14ac:dyDescent="0.35">
      <c r="A111" t="s">
        <v>86</v>
      </c>
      <c r="B111" s="6">
        <v>46081</v>
      </c>
      <c r="C111" s="7">
        <v>57132685</v>
      </c>
      <c r="D111" t="s">
        <v>87</v>
      </c>
      <c r="E111" s="8">
        <v>59956.42</v>
      </c>
      <c r="F111" t="str">
        <f t="shared" si="1"/>
        <v>above</v>
      </c>
      <c r="H111" s="8"/>
    </row>
    <row r="112" spans="1:8" x14ac:dyDescent="0.35">
      <c r="A112" t="s">
        <v>86</v>
      </c>
      <c r="B112" s="6">
        <v>46081</v>
      </c>
      <c r="C112" s="7">
        <v>57181201</v>
      </c>
      <c r="D112" t="s">
        <v>88</v>
      </c>
      <c r="E112" s="8">
        <v>31372.47</v>
      </c>
      <c r="F112" t="str">
        <f t="shared" si="1"/>
        <v>above</v>
      </c>
      <c r="H112" s="8"/>
    </row>
    <row r="113" spans="1:8" x14ac:dyDescent="0.35">
      <c r="A113" t="s">
        <v>86</v>
      </c>
      <c r="B113" s="6">
        <v>46081</v>
      </c>
      <c r="C113" s="7">
        <v>57257277</v>
      </c>
      <c r="D113" t="s">
        <v>87</v>
      </c>
      <c r="E113" s="8">
        <v>31372.47</v>
      </c>
      <c r="F113" t="str">
        <f t="shared" si="1"/>
        <v>above</v>
      </c>
      <c r="H113" s="8"/>
    </row>
    <row r="114" spans="1:8" x14ac:dyDescent="0.35">
      <c r="A114" t="s">
        <v>86</v>
      </c>
      <c r="B114" s="6">
        <v>46081</v>
      </c>
      <c r="C114" s="7">
        <v>57319223</v>
      </c>
      <c r="D114" t="s">
        <v>89</v>
      </c>
      <c r="E114" s="8">
        <v>59492.44</v>
      </c>
      <c r="F114" t="str">
        <f t="shared" si="1"/>
        <v>above</v>
      </c>
      <c r="H114" s="8"/>
    </row>
    <row r="115" spans="1:8" x14ac:dyDescent="0.35">
      <c r="A115" t="s">
        <v>86</v>
      </c>
      <c r="B115" s="6">
        <v>46081</v>
      </c>
      <c r="C115" s="7">
        <v>57319225</v>
      </c>
      <c r="D115" t="s">
        <v>15</v>
      </c>
      <c r="E115" s="8">
        <v>142981.32999999999</v>
      </c>
      <c r="F115" t="str">
        <f t="shared" si="1"/>
        <v>above</v>
      </c>
      <c r="H115" s="8"/>
    </row>
    <row r="116" spans="1:8" x14ac:dyDescent="0.35">
      <c r="A116" t="s">
        <v>90</v>
      </c>
      <c r="B116" s="6">
        <v>46081</v>
      </c>
      <c r="C116" s="7">
        <v>55793248</v>
      </c>
      <c r="D116" t="s">
        <v>91</v>
      </c>
      <c r="E116" s="8">
        <v>30419.34</v>
      </c>
      <c r="F116" t="str">
        <f t="shared" si="1"/>
        <v>above</v>
      </c>
      <c r="H116" s="8"/>
    </row>
    <row r="117" spans="1:8" x14ac:dyDescent="0.35">
      <c r="A117" t="s">
        <v>90</v>
      </c>
      <c r="B117" s="6">
        <v>46081</v>
      </c>
      <c r="C117" s="7">
        <v>55810501</v>
      </c>
      <c r="D117" t="s">
        <v>91</v>
      </c>
      <c r="E117" s="8">
        <v>289047.07</v>
      </c>
      <c r="F117" t="str">
        <f t="shared" si="1"/>
        <v>above</v>
      </c>
      <c r="H117" s="8"/>
    </row>
    <row r="118" spans="1:8" x14ac:dyDescent="0.35">
      <c r="A118" t="s">
        <v>90</v>
      </c>
      <c r="B118" s="6">
        <v>46081</v>
      </c>
      <c r="C118" s="7">
        <v>55810517</v>
      </c>
      <c r="D118" t="s">
        <v>91</v>
      </c>
      <c r="E118" s="8">
        <v>30419.34</v>
      </c>
      <c r="F118" t="str">
        <f t="shared" si="1"/>
        <v>above</v>
      </c>
      <c r="H118" s="8"/>
    </row>
    <row r="119" spans="1:8" x14ac:dyDescent="0.35">
      <c r="A119" t="s">
        <v>90</v>
      </c>
      <c r="B119" s="6">
        <v>46081</v>
      </c>
      <c r="C119" s="7">
        <v>55810547</v>
      </c>
      <c r="D119" t="s">
        <v>91</v>
      </c>
      <c r="E119" s="8">
        <v>28120.97</v>
      </c>
      <c r="F119" t="str">
        <f t="shared" si="1"/>
        <v>above</v>
      </c>
      <c r="H119" s="8"/>
    </row>
    <row r="120" spans="1:8" x14ac:dyDescent="0.35">
      <c r="A120" t="s">
        <v>90</v>
      </c>
      <c r="B120" s="6">
        <v>46081</v>
      </c>
      <c r="C120" s="7">
        <v>55810550</v>
      </c>
      <c r="D120" t="s">
        <v>91</v>
      </c>
      <c r="E120" s="8">
        <v>289047.07</v>
      </c>
      <c r="F120" t="str">
        <f t="shared" si="1"/>
        <v>above</v>
      </c>
      <c r="H120" s="8"/>
    </row>
    <row r="121" spans="1:8" x14ac:dyDescent="0.35">
      <c r="A121" t="s">
        <v>90</v>
      </c>
      <c r="B121" s="6">
        <v>46081</v>
      </c>
      <c r="C121" s="7">
        <v>55810595</v>
      </c>
      <c r="D121" t="s">
        <v>91</v>
      </c>
      <c r="E121" s="8">
        <v>28120.97</v>
      </c>
      <c r="F121" t="str">
        <f t="shared" si="1"/>
        <v>above</v>
      </c>
      <c r="H121" s="8"/>
    </row>
    <row r="122" spans="1:8" x14ac:dyDescent="0.35">
      <c r="A122" t="s">
        <v>90</v>
      </c>
      <c r="B122" s="6">
        <v>46081</v>
      </c>
      <c r="C122" s="7">
        <v>55944048</v>
      </c>
      <c r="D122" t="s">
        <v>91</v>
      </c>
      <c r="E122" s="8">
        <v>285398.23</v>
      </c>
      <c r="F122" t="str">
        <f t="shared" si="1"/>
        <v>above</v>
      </c>
      <c r="H122" s="8"/>
    </row>
    <row r="123" spans="1:8" x14ac:dyDescent="0.35">
      <c r="A123" t="s">
        <v>90</v>
      </c>
      <c r="B123" s="6">
        <v>46081</v>
      </c>
      <c r="C123" s="7">
        <v>56120275</v>
      </c>
      <c r="D123" t="s">
        <v>91</v>
      </c>
      <c r="E123" s="8">
        <v>28120.97</v>
      </c>
      <c r="F123" t="str">
        <f>IF(E123&gt;25000,"above","under")</f>
        <v>above</v>
      </c>
      <c r="H123" s="8"/>
    </row>
    <row r="124" spans="1:8" x14ac:dyDescent="0.35">
      <c r="A124" t="s">
        <v>90</v>
      </c>
      <c r="B124" s="6">
        <v>46081</v>
      </c>
      <c r="C124" s="7">
        <v>56121121</v>
      </c>
      <c r="D124" t="s">
        <v>91</v>
      </c>
      <c r="E124" s="8">
        <v>54288</v>
      </c>
      <c r="F124" t="str">
        <f t="shared" si="1"/>
        <v>above</v>
      </c>
      <c r="H124" s="8"/>
    </row>
    <row r="125" spans="1:8" x14ac:dyDescent="0.35">
      <c r="A125" t="s">
        <v>90</v>
      </c>
      <c r="B125" s="6">
        <v>46081</v>
      </c>
      <c r="C125" s="7">
        <v>57220536</v>
      </c>
      <c r="D125" t="s">
        <v>91</v>
      </c>
      <c r="E125" s="8">
        <v>30419.34</v>
      </c>
      <c r="F125" t="str">
        <f t="shared" si="1"/>
        <v>above</v>
      </c>
      <c r="H125" s="8"/>
    </row>
    <row r="126" spans="1:8" x14ac:dyDescent="0.35">
      <c r="A126" t="s">
        <v>90</v>
      </c>
      <c r="B126" s="6">
        <v>46081</v>
      </c>
      <c r="C126" s="7">
        <v>57220540</v>
      </c>
      <c r="D126" t="s">
        <v>91</v>
      </c>
      <c r="E126" s="8">
        <v>285398.23</v>
      </c>
      <c r="F126" t="str">
        <f t="shared" si="1"/>
        <v>above</v>
      </c>
      <c r="H126" s="8"/>
    </row>
    <row r="127" spans="1:8" x14ac:dyDescent="0.35">
      <c r="A127" t="s">
        <v>90</v>
      </c>
      <c r="B127" s="6">
        <v>46081</v>
      </c>
      <c r="C127" s="7">
        <v>57220545</v>
      </c>
      <c r="D127" t="s">
        <v>91</v>
      </c>
      <c r="E127" s="8">
        <v>285398.23</v>
      </c>
      <c r="F127" t="str">
        <f t="shared" si="1"/>
        <v>above</v>
      </c>
      <c r="H127" s="8"/>
    </row>
    <row r="128" spans="1:8" x14ac:dyDescent="0.35">
      <c r="A128" t="s">
        <v>90</v>
      </c>
      <c r="B128" s="6">
        <v>46081</v>
      </c>
      <c r="C128" s="7">
        <v>57220551</v>
      </c>
      <c r="D128" t="s">
        <v>91</v>
      </c>
      <c r="E128" s="8">
        <v>28120.97</v>
      </c>
      <c r="F128" t="str">
        <f t="shared" si="1"/>
        <v>above</v>
      </c>
      <c r="H128" s="8"/>
    </row>
    <row r="129" spans="1:8" x14ac:dyDescent="0.35">
      <c r="A129" t="s">
        <v>90</v>
      </c>
      <c r="B129" s="6">
        <v>46081</v>
      </c>
      <c r="C129" s="7">
        <v>57220557</v>
      </c>
      <c r="D129" t="s">
        <v>91</v>
      </c>
      <c r="E129" s="8">
        <v>28120.97</v>
      </c>
      <c r="F129" t="str">
        <f t="shared" si="1"/>
        <v>above</v>
      </c>
      <c r="H129" s="8"/>
    </row>
    <row r="130" spans="1:8" x14ac:dyDescent="0.35">
      <c r="A130" t="s">
        <v>90</v>
      </c>
      <c r="B130" s="6">
        <v>46081</v>
      </c>
      <c r="C130" s="7">
        <v>57220560</v>
      </c>
      <c r="D130" t="s">
        <v>91</v>
      </c>
      <c r="E130" s="8">
        <v>30419.34</v>
      </c>
      <c r="F130" t="str">
        <f t="shared" si="1"/>
        <v>above</v>
      </c>
      <c r="H130" s="8"/>
    </row>
    <row r="131" spans="1:8" x14ac:dyDescent="0.35">
      <c r="A131" t="s">
        <v>92</v>
      </c>
      <c r="B131" s="6">
        <v>46081</v>
      </c>
      <c r="C131" s="7">
        <v>57043248</v>
      </c>
      <c r="D131" t="s">
        <v>13</v>
      </c>
      <c r="E131" s="8">
        <v>34169.880000000005</v>
      </c>
      <c r="F131" t="str">
        <f t="shared" si="1"/>
        <v>above</v>
      </c>
      <c r="H131" s="8"/>
    </row>
    <row r="132" spans="1:8" x14ac:dyDescent="0.35">
      <c r="A132" t="s">
        <v>92</v>
      </c>
      <c r="B132" s="6">
        <v>46081</v>
      </c>
      <c r="C132" s="7">
        <v>57065612</v>
      </c>
      <c r="D132" t="s">
        <v>13</v>
      </c>
      <c r="E132" s="8">
        <v>25618.799999999999</v>
      </c>
      <c r="F132" t="str">
        <f t="shared" si="1"/>
        <v>above</v>
      </c>
      <c r="H132" s="8"/>
    </row>
    <row r="133" spans="1:8" x14ac:dyDescent="0.35">
      <c r="A133" t="s">
        <v>92</v>
      </c>
      <c r="B133" s="6">
        <v>46081</v>
      </c>
      <c r="C133" s="7">
        <v>57133442</v>
      </c>
      <c r="D133" t="s">
        <v>13</v>
      </c>
      <c r="E133" s="8">
        <v>60405.8</v>
      </c>
      <c r="F133" t="str">
        <f t="shared" si="1"/>
        <v>above</v>
      </c>
      <c r="H133" s="8"/>
    </row>
    <row r="134" spans="1:8" x14ac:dyDescent="0.35">
      <c r="A134" t="s">
        <v>92</v>
      </c>
      <c r="B134" s="6">
        <v>46081</v>
      </c>
      <c r="C134" s="7">
        <v>57133501</v>
      </c>
      <c r="D134" t="s">
        <v>13</v>
      </c>
      <c r="E134" s="8">
        <v>44280</v>
      </c>
      <c r="F134" t="str">
        <f t="shared" si="1"/>
        <v>above</v>
      </c>
      <c r="H134" s="8"/>
    </row>
    <row r="135" spans="1:8" x14ac:dyDescent="0.35">
      <c r="A135" t="s">
        <v>92</v>
      </c>
      <c r="B135" s="6">
        <v>46081</v>
      </c>
      <c r="C135" s="7">
        <v>57163119</v>
      </c>
      <c r="D135" t="s">
        <v>13</v>
      </c>
      <c r="E135" s="8">
        <v>31060.400000000001</v>
      </c>
      <c r="F135" t="str">
        <f t="shared" si="1"/>
        <v>above</v>
      </c>
      <c r="H135" s="8"/>
    </row>
    <row r="136" spans="1:8" x14ac:dyDescent="0.35">
      <c r="A136" t="s">
        <v>92</v>
      </c>
      <c r="B136" s="6">
        <v>46081</v>
      </c>
      <c r="C136" s="7">
        <v>57191116</v>
      </c>
      <c r="D136" t="s">
        <v>13</v>
      </c>
      <c r="E136" s="8">
        <v>31860</v>
      </c>
      <c r="F136" t="str">
        <f t="shared" si="1"/>
        <v>above</v>
      </c>
      <c r="H136" s="8"/>
    </row>
    <row r="137" spans="1:8" x14ac:dyDescent="0.35">
      <c r="A137" t="s">
        <v>92</v>
      </c>
      <c r="B137" s="6">
        <v>46081</v>
      </c>
      <c r="C137" s="7">
        <v>57204439</v>
      </c>
      <c r="D137" t="s">
        <v>13</v>
      </c>
      <c r="E137" s="8">
        <v>31860</v>
      </c>
      <c r="F137" t="str">
        <f t="shared" si="1"/>
        <v>above</v>
      </c>
      <c r="H137" s="8"/>
    </row>
    <row r="138" spans="1:8" x14ac:dyDescent="0.35">
      <c r="A138" t="s">
        <v>92</v>
      </c>
      <c r="B138" s="6">
        <v>46081</v>
      </c>
      <c r="C138" s="7">
        <v>57223453</v>
      </c>
      <c r="D138" t="s">
        <v>13</v>
      </c>
      <c r="E138" s="8">
        <v>56771.86</v>
      </c>
      <c r="F138" t="str">
        <f t="shared" si="1"/>
        <v>above</v>
      </c>
      <c r="H138" s="8"/>
    </row>
    <row r="139" spans="1:8" x14ac:dyDescent="0.35">
      <c r="A139" t="s">
        <v>92</v>
      </c>
      <c r="B139" s="6">
        <v>46081</v>
      </c>
      <c r="C139" s="7">
        <v>57223479</v>
      </c>
      <c r="D139" t="s">
        <v>13</v>
      </c>
      <c r="E139" s="8">
        <v>58257.599999999999</v>
      </c>
      <c r="F139" t="str">
        <f t="shared" ref="F139:F202" si="2">IF(E139&gt;25000,"above","under")</f>
        <v>above</v>
      </c>
      <c r="H139" s="8"/>
    </row>
    <row r="140" spans="1:8" x14ac:dyDescent="0.35">
      <c r="A140" t="s">
        <v>92</v>
      </c>
      <c r="B140" s="6">
        <v>46081</v>
      </c>
      <c r="C140" s="7">
        <v>57311734</v>
      </c>
      <c r="D140" t="s">
        <v>13</v>
      </c>
      <c r="E140" s="8">
        <v>46808.75</v>
      </c>
      <c r="F140" t="str">
        <f t="shared" si="2"/>
        <v>above</v>
      </c>
      <c r="H140" s="8"/>
    </row>
    <row r="141" spans="1:8" x14ac:dyDescent="0.35">
      <c r="A141" t="s">
        <v>93</v>
      </c>
      <c r="B141" s="6">
        <v>46081</v>
      </c>
      <c r="C141" s="7">
        <v>57305824</v>
      </c>
      <c r="D141" t="s">
        <v>94</v>
      </c>
      <c r="E141" s="8">
        <v>40000</v>
      </c>
      <c r="F141" t="str">
        <f t="shared" si="2"/>
        <v>above</v>
      </c>
      <c r="H141" s="8"/>
    </row>
    <row r="142" spans="1:8" x14ac:dyDescent="0.35">
      <c r="A142" t="s">
        <v>95</v>
      </c>
      <c r="B142" s="6">
        <v>46081</v>
      </c>
      <c r="C142" s="7">
        <v>57050020</v>
      </c>
      <c r="D142" t="s">
        <v>96</v>
      </c>
      <c r="E142" s="8">
        <v>106043.99</v>
      </c>
      <c r="F142" t="str">
        <f t="shared" si="2"/>
        <v>above</v>
      </c>
      <c r="H142" s="8"/>
    </row>
    <row r="143" spans="1:8" x14ac:dyDescent="0.35">
      <c r="A143" t="s">
        <v>95</v>
      </c>
      <c r="B143" s="6">
        <v>46081</v>
      </c>
      <c r="C143" s="7">
        <v>57305819</v>
      </c>
      <c r="D143" t="s">
        <v>96</v>
      </c>
      <c r="E143" s="8">
        <v>81954.28</v>
      </c>
      <c r="F143" t="str">
        <f t="shared" si="2"/>
        <v>above</v>
      </c>
      <c r="H143" s="8"/>
    </row>
    <row r="144" spans="1:8" x14ac:dyDescent="0.35">
      <c r="A144" t="s">
        <v>97</v>
      </c>
      <c r="B144" s="6">
        <v>46081</v>
      </c>
      <c r="C144" s="7">
        <v>57005585</v>
      </c>
      <c r="D144" t="s">
        <v>20</v>
      </c>
      <c r="E144" s="8">
        <v>28890.54</v>
      </c>
      <c r="F144" t="str">
        <f t="shared" si="2"/>
        <v>above</v>
      </c>
      <c r="H144" s="8"/>
    </row>
    <row r="145" spans="1:8" x14ac:dyDescent="0.35">
      <c r="A145" t="s">
        <v>97</v>
      </c>
      <c r="B145" s="6">
        <v>46081</v>
      </c>
      <c r="C145" s="7">
        <v>57156928</v>
      </c>
      <c r="D145" t="s">
        <v>20</v>
      </c>
      <c r="E145" s="8">
        <v>28740.66</v>
      </c>
      <c r="F145" t="str">
        <f t="shared" si="2"/>
        <v>above</v>
      </c>
      <c r="H145" s="8"/>
    </row>
    <row r="146" spans="1:8" x14ac:dyDescent="0.35">
      <c r="A146" t="s">
        <v>97</v>
      </c>
      <c r="B146" s="6">
        <v>46081</v>
      </c>
      <c r="C146" s="7">
        <v>57156930</v>
      </c>
      <c r="D146" t="s">
        <v>96</v>
      </c>
      <c r="E146" s="8">
        <v>32175.3</v>
      </c>
      <c r="F146" t="str">
        <f t="shared" si="2"/>
        <v>above</v>
      </c>
      <c r="H146" s="8"/>
    </row>
    <row r="147" spans="1:8" x14ac:dyDescent="0.35">
      <c r="A147" t="s">
        <v>98</v>
      </c>
      <c r="B147" s="6">
        <v>46081</v>
      </c>
      <c r="C147" s="7">
        <v>57218801</v>
      </c>
      <c r="D147" t="s">
        <v>94</v>
      </c>
      <c r="E147" s="8">
        <v>187677.33</v>
      </c>
      <c r="F147" t="str">
        <f t="shared" si="2"/>
        <v>above</v>
      </c>
      <c r="H147" s="8"/>
    </row>
    <row r="148" spans="1:8" x14ac:dyDescent="0.35">
      <c r="A148" t="s">
        <v>99</v>
      </c>
      <c r="B148" s="6">
        <v>46081</v>
      </c>
      <c r="C148" s="7">
        <v>49151228</v>
      </c>
      <c r="D148" t="s">
        <v>15</v>
      </c>
      <c r="E148" s="8">
        <v>122101</v>
      </c>
      <c r="F148" t="str">
        <f t="shared" si="2"/>
        <v>above</v>
      </c>
      <c r="H148" s="8"/>
    </row>
    <row r="149" spans="1:8" x14ac:dyDescent="0.35">
      <c r="A149" t="s">
        <v>99</v>
      </c>
      <c r="B149" s="6">
        <v>46081</v>
      </c>
      <c r="C149" s="7">
        <v>57325784</v>
      </c>
      <c r="D149" t="s">
        <v>15</v>
      </c>
      <c r="E149" s="8">
        <v>117737.16</v>
      </c>
      <c r="F149" t="str">
        <f t="shared" si="2"/>
        <v>above</v>
      </c>
      <c r="H149" s="8"/>
    </row>
    <row r="150" spans="1:8" x14ac:dyDescent="0.35">
      <c r="A150" t="s">
        <v>99</v>
      </c>
      <c r="B150" s="6">
        <v>46081</v>
      </c>
      <c r="C150" s="7">
        <v>57325786</v>
      </c>
      <c r="D150" t="s">
        <v>15</v>
      </c>
      <c r="E150" s="8">
        <v>117737.16</v>
      </c>
      <c r="F150" t="str">
        <f t="shared" si="2"/>
        <v>above</v>
      </c>
      <c r="H150" s="8"/>
    </row>
    <row r="151" spans="1:8" x14ac:dyDescent="0.35">
      <c r="A151" t="s">
        <v>99</v>
      </c>
      <c r="B151" s="6">
        <v>46081</v>
      </c>
      <c r="C151" s="7">
        <v>57325801</v>
      </c>
      <c r="D151" t="s">
        <v>15</v>
      </c>
      <c r="E151" s="8">
        <v>117737.16</v>
      </c>
      <c r="F151" t="str">
        <f t="shared" si="2"/>
        <v>above</v>
      </c>
      <c r="H151" s="8"/>
    </row>
    <row r="152" spans="1:8" x14ac:dyDescent="0.35">
      <c r="A152" t="s">
        <v>99</v>
      </c>
      <c r="B152" s="6">
        <v>46081</v>
      </c>
      <c r="C152" s="7">
        <v>57325802</v>
      </c>
      <c r="D152" t="s">
        <v>15</v>
      </c>
      <c r="E152" s="8">
        <v>117737.16</v>
      </c>
      <c r="F152" t="str">
        <f t="shared" si="2"/>
        <v>above</v>
      </c>
      <c r="H152" s="8"/>
    </row>
    <row r="153" spans="1:8" x14ac:dyDescent="0.35">
      <c r="A153" t="s">
        <v>99</v>
      </c>
      <c r="B153" s="6">
        <v>46081</v>
      </c>
      <c r="C153" s="7">
        <v>57325804</v>
      </c>
      <c r="D153" t="s">
        <v>15</v>
      </c>
      <c r="E153" s="8">
        <v>117737.16</v>
      </c>
      <c r="F153" t="str">
        <f t="shared" si="2"/>
        <v>above</v>
      </c>
      <c r="H153" s="8"/>
    </row>
    <row r="154" spans="1:8" x14ac:dyDescent="0.35">
      <c r="A154" t="s">
        <v>99</v>
      </c>
      <c r="B154" s="6">
        <v>46081</v>
      </c>
      <c r="C154" s="7">
        <v>57325878</v>
      </c>
      <c r="D154" t="s">
        <v>15</v>
      </c>
      <c r="E154" s="8">
        <v>117737.16</v>
      </c>
      <c r="F154" t="str">
        <f t="shared" si="2"/>
        <v>above</v>
      </c>
      <c r="H154" s="8"/>
    </row>
    <row r="155" spans="1:8" x14ac:dyDescent="0.35">
      <c r="A155" t="s">
        <v>100</v>
      </c>
      <c r="B155" s="6">
        <v>46081</v>
      </c>
      <c r="C155" s="7">
        <v>57123887</v>
      </c>
      <c r="D155" t="s">
        <v>13</v>
      </c>
      <c r="E155" s="8">
        <v>98542.800000000017</v>
      </c>
      <c r="F155" t="str">
        <f t="shared" si="2"/>
        <v>above</v>
      </c>
      <c r="H155" s="8"/>
    </row>
    <row r="156" spans="1:8" x14ac:dyDescent="0.35">
      <c r="A156" t="s">
        <v>100</v>
      </c>
      <c r="B156" s="6">
        <v>46081</v>
      </c>
      <c r="C156" s="7">
        <v>57123989</v>
      </c>
      <c r="D156" t="s">
        <v>13</v>
      </c>
      <c r="E156" s="8">
        <v>36000</v>
      </c>
      <c r="F156" t="str">
        <f t="shared" si="2"/>
        <v>above</v>
      </c>
      <c r="H156" s="8"/>
    </row>
    <row r="157" spans="1:8" x14ac:dyDescent="0.35">
      <c r="A157" t="s">
        <v>100</v>
      </c>
      <c r="B157" s="6">
        <v>46081</v>
      </c>
      <c r="C157" s="7">
        <v>57124150</v>
      </c>
      <c r="D157" t="s">
        <v>13</v>
      </c>
      <c r="E157" s="8">
        <v>122400</v>
      </c>
      <c r="F157" t="str">
        <f t="shared" si="2"/>
        <v>above</v>
      </c>
      <c r="H157" s="8"/>
    </row>
    <row r="158" spans="1:8" x14ac:dyDescent="0.35">
      <c r="A158" t="s">
        <v>100</v>
      </c>
      <c r="B158" s="6">
        <v>46081</v>
      </c>
      <c r="C158" s="7">
        <v>57176224</v>
      </c>
      <c r="D158" t="s">
        <v>13</v>
      </c>
      <c r="E158" s="8">
        <v>98064</v>
      </c>
      <c r="F158" t="str">
        <f t="shared" si="2"/>
        <v>above</v>
      </c>
      <c r="H158" s="8"/>
    </row>
    <row r="159" spans="1:8" x14ac:dyDescent="0.35">
      <c r="A159" t="s">
        <v>100</v>
      </c>
      <c r="B159" s="6">
        <v>46081</v>
      </c>
      <c r="C159" s="7">
        <v>57176463</v>
      </c>
      <c r="D159" t="s">
        <v>13</v>
      </c>
      <c r="E159" s="8">
        <v>90000</v>
      </c>
      <c r="F159" t="str">
        <f t="shared" si="2"/>
        <v>above</v>
      </c>
      <c r="H159" s="8"/>
    </row>
    <row r="160" spans="1:8" x14ac:dyDescent="0.35">
      <c r="A160" t="s">
        <v>100</v>
      </c>
      <c r="B160" s="6">
        <v>46081</v>
      </c>
      <c r="C160" s="7">
        <v>57223606</v>
      </c>
      <c r="D160" t="s">
        <v>13</v>
      </c>
      <c r="E160" s="8">
        <v>144000</v>
      </c>
      <c r="F160" t="str">
        <f t="shared" si="2"/>
        <v>above</v>
      </c>
      <c r="H160" s="8"/>
    </row>
    <row r="161" spans="1:8" x14ac:dyDescent="0.35">
      <c r="A161" t="s">
        <v>100</v>
      </c>
      <c r="B161" s="6">
        <v>46081</v>
      </c>
      <c r="C161" s="7">
        <v>57297380</v>
      </c>
      <c r="D161" t="s">
        <v>13</v>
      </c>
      <c r="E161" s="8">
        <v>89907.840000000011</v>
      </c>
      <c r="F161" t="str">
        <f t="shared" si="2"/>
        <v>above</v>
      </c>
      <c r="H161" s="8"/>
    </row>
    <row r="162" spans="1:8" x14ac:dyDescent="0.35">
      <c r="A162" t="s">
        <v>101</v>
      </c>
      <c r="B162" s="6">
        <v>46081</v>
      </c>
      <c r="C162" s="7">
        <v>57032852</v>
      </c>
      <c r="D162" t="s">
        <v>102</v>
      </c>
      <c r="E162" s="8">
        <v>53333.33</v>
      </c>
      <c r="F162" t="str">
        <f t="shared" si="2"/>
        <v>above</v>
      </c>
      <c r="H162" s="8"/>
    </row>
    <row r="163" spans="1:8" x14ac:dyDescent="0.35">
      <c r="A163" t="s">
        <v>103</v>
      </c>
      <c r="B163" s="6">
        <v>46081</v>
      </c>
      <c r="C163" s="7">
        <v>57106552</v>
      </c>
      <c r="D163" t="s">
        <v>50</v>
      </c>
      <c r="E163" s="8">
        <v>108105.49</v>
      </c>
      <c r="F163" t="str">
        <f t="shared" si="2"/>
        <v>above</v>
      </c>
      <c r="H163" s="8"/>
    </row>
    <row r="164" spans="1:8" x14ac:dyDescent="0.35">
      <c r="A164" t="s">
        <v>103</v>
      </c>
      <c r="B164" s="6">
        <v>46081</v>
      </c>
      <c r="C164" s="7">
        <v>57106635</v>
      </c>
      <c r="D164" t="s">
        <v>50</v>
      </c>
      <c r="E164" s="8">
        <v>103681.08</v>
      </c>
      <c r="F164" t="str">
        <f t="shared" si="2"/>
        <v>above</v>
      </c>
      <c r="H164" s="8"/>
    </row>
    <row r="165" spans="1:8" x14ac:dyDescent="0.35">
      <c r="A165" t="s">
        <v>103</v>
      </c>
      <c r="B165" s="6">
        <v>46081</v>
      </c>
      <c r="C165" s="7">
        <v>57218793</v>
      </c>
      <c r="D165" t="s">
        <v>40</v>
      </c>
      <c r="E165" s="8">
        <v>41238</v>
      </c>
      <c r="F165" t="str">
        <f>IF(E165&gt;25000,"above","under")</f>
        <v>above</v>
      </c>
      <c r="H165" s="8"/>
    </row>
    <row r="166" spans="1:8" x14ac:dyDescent="0.35">
      <c r="A166" t="s">
        <v>103</v>
      </c>
      <c r="B166" s="6">
        <v>46081</v>
      </c>
      <c r="C166" s="7">
        <v>57220515</v>
      </c>
      <c r="D166" t="s">
        <v>40</v>
      </c>
      <c r="E166" s="8">
        <v>48762</v>
      </c>
      <c r="F166" t="str">
        <f t="shared" si="2"/>
        <v>above</v>
      </c>
      <c r="H166" s="8"/>
    </row>
    <row r="167" spans="1:8" x14ac:dyDescent="0.35">
      <c r="A167" t="s">
        <v>103</v>
      </c>
      <c r="B167" s="6">
        <v>46081</v>
      </c>
      <c r="C167" s="7">
        <v>57261029</v>
      </c>
      <c r="D167" t="s">
        <v>104</v>
      </c>
      <c r="E167" s="8">
        <v>45279</v>
      </c>
      <c r="F167" t="str">
        <f t="shared" si="2"/>
        <v>above</v>
      </c>
      <c r="H167" s="8"/>
    </row>
    <row r="168" spans="1:8" x14ac:dyDescent="0.35">
      <c r="A168" t="s">
        <v>105</v>
      </c>
      <c r="B168" s="6">
        <v>46081</v>
      </c>
      <c r="C168" s="7">
        <v>57031860</v>
      </c>
      <c r="D168" t="s">
        <v>18</v>
      </c>
      <c r="E168" s="8">
        <v>38073.049999999996</v>
      </c>
      <c r="F168" t="str">
        <f t="shared" si="2"/>
        <v>above</v>
      </c>
      <c r="H168" s="8"/>
    </row>
    <row r="169" spans="1:8" x14ac:dyDescent="0.35">
      <c r="A169" t="s">
        <v>105</v>
      </c>
      <c r="B169" s="6">
        <v>46081</v>
      </c>
      <c r="C169" s="7">
        <v>57104897</v>
      </c>
      <c r="D169" t="s">
        <v>18</v>
      </c>
      <c r="E169" s="8">
        <v>30149.7</v>
      </c>
      <c r="F169" t="str">
        <f t="shared" si="2"/>
        <v>above</v>
      </c>
      <c r="H169" s="8"/>
    </row>
    <row r="170" spans="1:8" x14ac:dyDescent="0.35">
      <c r="A170" t="s">
        <v>105</v>
      </c>
      <c r="B170" s="6">
        <v>46081</v>
      </c>
      <c r="C170" s="7">
        <v>57238805</v>
      </c>
      <c r="D170" t="s">
        <v>13</v>
      </c>
      <c r="E170" s="8">
        <v>45705.600000000006</v>
      </c>
      <c r="F170" t="str">
        <f t="shared" si="2"/>
        <v>above</v>
      </c>
      <c r="H170" s="8"/>
    </row>
    <row r="171" spans="1:8" x14ac:dyDescent="0.35">
      <c r="A171" t="s">
        <v>105</v>
      </c>
      <c r="B171" s="6">
        <v>46081</v>
      </c>
      <c r="C171" s="7">
        <v>57240125</v>
      </c>
      <c r="D171" t="s">
        <v>13</v>
      </c>
      <c r="E171" s="8">
        <v>25392</v>
      </c>
      <c r="F171" t="str">
        <f t="shared" si="2"/>
        <v>above</v>
      </c>
      <c r="H171" s="8"/>
    </row>
    <row r="172" spans="1:8" x14ac:dyDescent="0.35">
      <c r="A172" t="s">
        <v>106</v>
      </c>
      <c r="B172" s="6">
        <v>46081</v>
      </c>
      <c r="C172" s="7">
        <v>57156963</v>
      </c>
      <c r="D172" t="s">
        <v>107</v>
      </c>
      <c r="E172" s="8">
        <v>28271.040000000001</v>
      </c>
      <c r="F172" t="str">
        <f t="shared" si="2"/>
        <v>above</v>
      </c>
      <c r="H172" s="8"/>
    </row>
    <row r="173" spans="1:8" x14ac:dyDescent="0.35">
      <c r="A173" t="s">
        <v>108</v>
      </c>
      <c r="B173" s="6">
        <v>46081</v>
      </c>
      <c r="C173" s="7">
        <v>57273803</v>
      </c>
      <c r="D173" t="s">
        <v>15</v>
      </c>
      <c r="E173" s="8">
        <v>223435.49</v>
      </c>
      <c r="F173" t="str">
        <f t="shared" si="2"/>
        <v>above</v>
      </c>
      <c r="H173" s="8"/>
    </row>
    <row r="174" spans="1:8" x14ac:dyDescent="0.35">
      <c r="A174" t="s">
        <v>108</v>
      </c>
      <c r="B174" s="6">
        <v>46081</v>
      </c>
      <c r="C174" s="7">
        <v>57273804</v>
      </c>
      <c r="D174" t="s">
        <v>15</v>
      </c>
      <c r="E174" s="8">
        <v>223435.49</v>
      </c>
      <c r="F174" t="str">
        <f t="shared" si="2"/>
        <v>above</v>
      </c>
      <c r="H174" s="8"/>
    </row>
    <row r="175" spans="1:8" x14ac:dyDescent="0.35">
      <c r="A175" t="s">
        <v>108</v>
      </c>
      <c r="B175" s="6">
        <v>46081</v>
      </c>
      <c r="C175" s="7">
        <v>57292168</v>
      </c>
      <c r="D175" t="s">
        <v>15</v>
      </c>
      <c r="E175" s="8">
        <v>223435.49</v>
      </c>
      <c r="F175" t="str">
        <f t="shared" si="2"/>
        <v>above</v>
      </c>
      <c r="H175" s="8"/>
    </row>
    <row r="176" spans="1:8" x14ac:dyDescent="0.35">
      <c r="A176" t="s">
        <v>108</v>
      </c>
      <c r="B176" s="6">
        <v>46081</v>
      </c>
      <c r="C176" s="7">
        <v>57292171</v>
      </c>
      <c r="D176" t="s">
        <v>15</v>
      </c>
      <c r="E176" s="8">
        <v>223435.49</v>
      </c>
      <c r="F176" t="str">
        <f t="shared" si="2"/>
        <v>above</v>
      </c>
      <c r="H176" s="8"/>
    </row>
    <row r="177" spans="1:8" x14ac:dyDescent="0.35">
      <c r="A177" t="s">
        <v>108</v>
      </c>
      <c r="B177" s="6">
        <v>46081</v>
      </c>
      <c r="C177" s="7">
        <v>57292174</v>
      </c>
      <c r="D177" t="s">
        <v>15</v>
      </c>
      <c r="E177" s="8">
        <v>223435.49</v>
      </c>
      <c r="F177" t="str">
        <f t="shared" si="2"/>
        <v>above</v>
      </c>
      <c r="H177" s="8"/>
    </row>
    <row r="178" spans="1:8" x14ac:dyDescent="0.35">
      <c r="A178" t="s">
        <v>109</v>
      </c>
      <c r="B178" s="6">
        <v>46081</v>
      </c>
      <c r="C178" s="7">
        <v>57106560</v>
      </c>
      <c r="D178" t="s">
        <v>110</v>
      </c>
      <c r="E178" s="8">
        <v>39168.67</v>
      </c>
      <c r="F178" t="str">
        <f t="shared" si="2"/>
        <v>above</v>
      </c>
      <c r="H178" s="8"/>
    </row>
    <row r="179" spans="1:8" x14ac:dyDescent="0.35">
      <c r="A179" t="s">
        <v>109</v>
      </c>
      <c r="B179" s="6">
        <v>46081</v>
      </c>
      <c r="C179" s="7">
        <v>57106568</v>
      </c>
      <c r="D179" t="s">
        <v>110</v>
      </c>
      <c r="E179" s="8">
        <v>33926.76</v>
      </c>
      <c r="F179" t="str">
        <f t="shared" si="2"/>
        <v>above</v>
      </c>
      <c r="H179" s="8"/>
    </row>
    <row r="180" spans="1:8" x14ac:dyDescent="0.35">
      <c r="A180" t="s">
        <v>109</v>
      </c>
      <c r="B180" s="6">
        <v>46081</v>
      </c>
      <c r="C180" s="7">
        <v>57305101</v>
      </c>
      <c r="D180" t="s">
        <v>110</v>
      </c>
      <c r="E180" s="8">
        <v>53252.29</v>
      </c>
      <c r="F180" t="str">
        <f t="shared" si="2"/>
        <v>above</v>
      </c>
      <c r="H180" s="8"/>
    </row>
    <row r="181" spans="1:8" x14ac:dyDescent="0.35">
      <c r="A181" t="s">
        <v>109</v>
      </c>
      <c r="B181" s="6">
        <v>46081</v>
      </c>
      <c r="C181" s="7">
        <v>57305105</v>
      </c>
      <c r="D181" t="s">
        <v>110</v>
      </c>
      <c r="E181" s="8">
        <v>43650.71</v>
      </c>
      <c r="F181" t="str">
        <f t="shared" si="2"/>
        <v>above</v>
      </c>
      <c r="H181" s="8"/>
    </row>
    <row r="182" spans="1:8" x14ac:dyDescent="0.35">
      <c r="A182" t="s">
        <v>111</v>
      </c>
      <c r="B182" s="6">
        <v>46081</v>
      </c>
      <c r="C182" s="7">
        <v>57049978</v>
      </c>
      <c r="D182" t="s">
        <v>112</v>
      </c>
      <c r="E182" s="8">
        <v>30418</v>
      </c>
      <c r="F182" t="str">
        <f t="shared" si="2"/>
        <v>above</v>
      </c>
      <c r="H182" s="8"/>
    </row>
    <row r="183" spans="1:8" x14ac:dyDescent="0.35">
      <c r="A183" t="s">
        <v>111</v>
      </c>
      <c r="B183" s="6">
        <v>46081</v>
      </c>
      <c r="C183" s="7">
        <v>57071916</v>
      </c>
      <c r="D183" t="s">
        <v>112</v>
      </c>
      <c r="E183" s="8">
        <v>65891.490000000005</v>
      </c>
      <c r="F183" t="str">
        <f t="shared" si="2"/>
        <v>above</v>
      </c>
      <c r="H183" s="8"/>
    </row>
    <row r="184" spans="1:8" x14ac:dyDescent="0.35">
      <c r="A184" t="s">
        <v>111</v>
      </c>
      <c r="B184" s="6">
        <v>46081</v>
      </c>
      <c r="C184" s="7">
        <v>57091347</v>
      </c>
      <c r="D184" t="s">
        <v>112</v>
      </c>
      <c r="E184" s="8">
        <v>53260.56</v>
      </c>
      <c r="F184" t="str">
        <f t="shared" si="2"/>
        <v>above</v>
      </c>
      <c r="H184" s="8"/>
    </row>
    <row r="185" spans="1:8" x14ac:dyDescent="0.35">
      <c r="A185" t="s">
        <v>111</v>
      </c>
      <c r="B185" s="6">
        <v>46081</v>
      </c>
      <c r="C185" s="7">
        <v>57258772</v>
      </c>
      <c r="D185" t="s">
        <v>112</v>
      </c>
      <c r="E185" s="8">
        <v>37750</v>
      </c>
      <c r="F185" t="str">
        <f t="shared" si="2"/>
        <v>above</v>
      </c>
      <c r="H185" s="8"/>
    </row>
    <row r="186" spans="1:8" x14ac:dyDescent="0.35">
      <c r="A186" t="s">
        <v>113</v>
      </c>
      <c r="B186" s="6">
        <v>46081</v>
      </c>
      <c r="C186" s="7">
        <v>57132741</v>
      </c>
      <c r="D186" t="s">
        <v>114</v>
      </c>
      <c r="E186" s="8">
        <v>25616</v>
      </c>
      <c r="F186" t="str">
        <f t="shared" si="2"/>
        <v>above</v>
      </c>
      <c r="H186" s="8"/>
    </row>
    <row r="187" spans="1:8" x14ac:dyDescent="0.35">
      <c r="A187" t="s">
        <v>113</v>
      </c>
      <c r="B187" s="6">
        <v>46081</v>
      </c>
      <c r="C187" s="7">
        <v>57154324</v>
      </c>
      <c r="D187" t="s">
        <v>91</v>
      </c>
      <c r="E187" s="8">
        <v>119280</v>
      </c>
      <c r="F187" t="str">
        <f t="shared" si="2"/>
        <v>above</v>
      </c>
      <c r="H187" s="8"/>
    </row>
    <row r="188" spans="1:8" x14ac:dyDescent="0.35">
      <c r="A188" t="s">
        <v>113</v>
      </c>
      <c r="B188" s="6">
        <v>46081</v>
      </c>
      <c r="C188" s="7">
        <v>57326543</v>
      </c>
      <c r="D188" t="s">
        <v>20</v>
      </c>
      <c r="E188" s="8">
        <v>225536.98</v>
      </c>
      <c r="F188" t="str">
        <f t="shared" si="2"/>
        <v>above</v>
      </c>
      <c r="H188" s="8"/>
    </row>
    <row r="189" spans="1:8" x14ac:dyDescent="0.35">
      <c r="A189" t="s">
        <v>115</v>
      </c>
      <c r="B189" s="6">
        <v>46081</v>
      </c>
      <c r="C189" s="7">
        <v>57103475</v>
      </c>
      <c r="D189" t="s">
        <v>34</v>
      </c>
      <c r="E189" s="8">
        <v>207484.56</v>
      </c>
      <c r="F189" t="str">
        <f t="shared" si="2"/>
        <v>above</v>
      </c>
      <c r="H189" s="8"/>
    </row>
    <row r="190" spans="1:8" x14ac:dyDescent="0.35">
      <c r="A190" t="s">
        <v>115</v>
      </c>
      <c r="B190" s="6">
        <v>46081</v>
      </c>
      <c r="C190" s="7">
        <v>57103481</v>
      </c>
      <c r="D190" t="s">
        <v>116</v>
      </c>
      <c r="E190" s="8">
        <v>198292.2</v>
      </c>
      <c r="F190" t="str">
        <f t="shared" si="2"/>
        <v>above</v>
      </c>
      <c r="H190" s="8"/>
    </row>
    <row r="191" spans="1:8" x14ac:dyDescent="0.35">
      <c r="A191" t="s">
        <v>115</v>
      </c>
      <c r="B191" s="6">
        <v>46081</v>
      </c>
      <c r="C191" s="7">
        <v>57103533</v>
      </c>
      <c r="D191" t="s">
        <v>116</v>
      </c>
      <c r="E191" s="8">
        <v>104557.2</v>
      </c>
      <c r="F191" t="str">
        <f t="shared" si="2"/>
        <v>above</v>
      </c>
      <c r="H191" s="8"/>
    </row>
    <row r="192" spans="1:8" x14ac:dyDescent="0.35">
      <c r="A192" t="s">
        <v>115</v>
      </c>
      <c r="B192" s="6">
        <v>46081</v>
      </c>
      <c r="C192" s="7">
        <v>57216473</v>
      </c>
      <c r="D192" t="s">
        <v>117</v>
      </c>
      <c r="E192" s="8">
        <v>47111.14</v>
      </c>
      <c r="F192" t="str">
        <f t="shared" si="2"/>
        <v>above</v>
      </c>
      <c r="H192" s="8"/>
    </row>
    <row r="193" spans="1:8" x14ac:dyDescent="0.35">
      <c r="A193" t="s">
        <v>115</v>
      </c>
      <c r="B193" s="6">
        <v>46081</v>
      </c>
      <c r="C193" s="7">
        <v>57257070</v>
      </c>
      <c r="D193" t="s">
        <v>117</v>
      </c>
      <c r="E193" s="8">
        <v>32123.27</v>
      </c>
      <c r="F193" t="str">
        <f t="shared" si="2"/>
        <v>above</v>
      </c>
      <c r="H193" s="8"/>
    </row>
    <row r="194" spans="1:8" x14ac:dyDescent="0.35">
      <c r="A194" t="s">
        <v>115</v>
      </c>
      <c r="B194" s="6">
        <v>46081</v>
      </c>
      <c r="C194" s="7">
        <v>57305106</v>
      </c>
      <c r="D194" t="s">
        <v>118</v>
      </c>
      <c r="E194" s="8">
        <v>98280</v>
      </c>
      <c r="F194" t="str">
        <f t="shared" si="2"/>
        <v>above</v>
      </c>
      <c r="H194" s="8"/>
    </row>
    <row r="195" spans="1:8" x14ac:dyDescent="0.35">
      <c r="A195" t="s">
        <v>115</v>
      </c>
      <c r="B195" s="6">
        <v>46081</v>
      </c>
      <c r="C195" s="7">
        <v>57305117</v>
      </c>
      <c r="D195" t="s">
        <v>34</v>
      </c>
      <c r="E195" s="8">
        <v>207484.56</v>
      </c>
      <c r="F195" t="str">
        <f t="shared" si="2"/>
        <v>above</v>
      </c>
      <c r="H195" s="8"/>
    </row>
    <row r="196" spans="1:8" x14ac:dyDescent="0.35">
      <c r="A196" t="s">
        <v>115</v>
      </c>
      <c r="B196" s="6">
        <v>46081</v>
      </c>
      <c r="C196" s="7">
        <v>57305123</v>
      </c>
      <c r="D196" t="s">
        <v>50</v>
      </c>
      <c r="E196" s="8">
        <v>104263.71</v>
      </c>
      <c r="F196" t="str">
        <f t="shared" si="2"/>
        <v>above</v>
      </c>
      <c r="H196" s="8"/>
    </row>
    <row r="197" spans="1:8" x14ac:dyDescent="0.35">
      <c r="A197" t="s">
        <v>119</v>
      </c>
      <c r="B197" s="6">
        <v>46081</v>
      </c>
      <c r="C197" s="7">
        <v>56948950</v>
      </c>
      <c r="D197" t="s">
        <v>43</v>
      </c>
      <c r="E197" s="8">
        <v>36132.67</v>
      </c>
      <c r="F197" t="str">
        <f t="shared" si="2"/>
        <v>above</v>
      </c>
      <c r="H197" s="8"/>
    </row>
    <row r="198" spans="1:8" x14ac:dyDescent="0.35">
      <c r="A198" t="s">
        <v>120</v>
      </c>
      <c r="B198" s="6">
        <v>46081</v>
      </c>
      <c r="C198" s="7">
        <v>55418702</v>
      </c>
      <c r="D198" t="s">
        <v>37</v>
      </c>
      <c r="E198" s="8">
        <v>27285.72</v>
      </c>
      <c r="F198" t="str">
        <f t="shared" si="2"/>
        <v>above</v>
      </c>
      <c r="H198" s="8"/>
    </row>
    <row r="199" spans="1:8" x14ac:dyDescent="0.35">
      <c r="A199" t="s">
        <v>120</v>
      </c>
      <c r="B199" s="6">
        <v>46081</v>
      </c>
      <c r="C199" s="7">
        <v>57031283</v>
      </c>
      <c r="D199" t="s">
        <v>121</v>
      </c>
      <c r="E199" s="8">
        <v>1216037.55</v>
      </c>
      <c r="F199" t="str">
        <f t="shared" si="2"/>
        <v>above</v>
      </c>
      <c r="H199" s="8"/>
    </row>
    <row r="200" spans="1:8" x14ac:dyDescent="0.35">
      <c r="A200" t="s">
        <v>120</v>
      </c>
      <c r="B200" s="6">
        <v>46081</v>
      </c>
      <c r="C200" s="7">
        <v>57070704</v>
      </c>
      <c r="D200" t="s">
        <v>121</v>
      </c>
      <c r="E200" s="8">
        <v>665125.65</v>
      </c>
      <c r="F200" t="str">
        <f t="shared" si="2"/>
        <v>above</v>
      </c>
      <c r="H200" s="8"/>
    </row>
    <row r="201" spans="1:8" x14ac:dyDescent="0.35">
      <c r="A201" t="s">
        <v>120</v>
      </c>
      <c r="B201" s="6">
        <v>46081</v>
      </c>
      <c r="C201" s="7">
        <v>57152780</v>
      </c>
      <c r="D201" t="s">
        <v>121</v>
      </c>
      <c r="E201" s="8">
        <v>1080460.95</v>
      </c>
      <c r="F201" t="str">
        <f t="shared" si="2"/>
        <v>above</v>
      </c>
      <c r="H201" s="8"/>
    </row>
    <row r="202" spans="1:8" x14ac:dyDescent="0.35">
      <c r="A202" t="s">
        <v>120</v>
      </c>
      <c r="B202" s="6">
        <v>46081</v>
      </c>
      <c r="C202" s="7">
        <v>57216475</v>
      </c>
      <c r="D202" t="s">
        <v>121</v>
      </c>
      <c r="E202" s="8">
        <v>834784.62</v>
      </c>
      <c r="F202" t="str">
        <f t="shared" si="2"/>
        <v>above</v>
      </c>
      <c r="H202" s="8"/>
    </row>
    <row r="203" spans="1:8" x14ac:dyDescent="0.35">
      <c r="A203" t="s">
        <v>120</v>
      </c>
      <c r="B203" s="6">
        <v>46081</v>
      </c>
      <c r="C203" s="7">
        <v>57263491</v>
      </c>
      <c r="D203" t="s">
        <v>121</v>
      </c>
      <c r="E203" s="8">
        <v>229356</v>
      </c>
      <c r="F203" t="str">
        <f t="shared" ref="F203:F260" si="3">IF(E203&gt;25000,"above","under")</f>
        <v>above</v>
      </c>
      <c r="H203" s="8"/>
    </row>
    <row r="204" spans="1:8" x14ac:dyDescent="0.35">
      <c r="A204" t="s">
        <v>120</v>
      </c>
      <c r="B204" s="6">
        <v>46081</v>
      </c>
      <c r="C204" s="7">
        <v>57263493</v>
      </c>
      <c r="D204" t="s">
        <v>121</v>
      </c>
      <c r="E204" s="8">
        <v>228561.48</v>
      </c>
      <c r="F204" t="str">
        <f t="shared" si="3"/>
        <v>above</v>
      </c>
      <c r="H204" s="8"/>
    </row>
    <row r="205" spans="1:8" x14ac:dyDescent="0.35">
      <c r="A205" t="s">
        <v>120</v>
      </c>
      <c r="B205" s="6">
        <v>46081</v>
      </c>
      <c r="C205" s="7">
        <v>57305138</v>
      </c>
      <c r="D205" t="s">
        <v>121</v>
      </c>
      <c r="E205" s="8">
        <v>1177165.76</v>
      </c>
      <c r="F205" t="str">
        <f t="shared" si="3"/>
        <v>above</v>
      </c>
      <c r="H205" s="8"/>
    </row>
    <row r="206" spans="1:8" x14ac:dyDescent="0.35">
      <c r="A206" t="s">
        <v>122</v>
      </c>
      <c r="B206" s="6">
        <v>46081</v>
      </c>
      <c r="C206" s="7">
        <v>57032713</v>
      </c>
      <c r="D206" t="s">
        <v>123</v>
      </c>
      <c r="E206" s="8">
        <v>27565.449999999997</v>
      </c>
      <c r="F206" t="str">
        <f t="shared" si="3"/>
        <v>above</v>
      </c>
      <c r="H206" s="8"/>
    </row>
    <row r="207" spans="1:8" x14ac:dyDescent="0.35">
      <c r="A207" t="s">
        <v>122</v>
      </c>
      <c r="B207" s="6">
        <v>46081</v>
      </c>
      <c r="C207" s="7">
        <v>57220459</v>
      </c>
      <c r="D207" t="s">
        <v>123</v>
      </c>
      <c r="E207" s="8">
        <v>26838.25</v>
      </c>
      <c r="F207" t="str">
        <f t="shared" si="3"/>
        <v>above</v>
      </c>
      <c r="H207" s="8"/>
    </row>
    <row r="208" spans="1:8" x14ac:dyDescent="0.35">
      <c r="A208" t="s">
        <v>124</v>
      </c>
      <c r="B208" s="6">
        <v>46081</v>
      </c>
      <c r="C208" s="7">
        <v>57049956</v>
      </c>
      <c r="D208" t="s">
        <v>125</v>
      </c>
      <c r="E208" s="8">
        <v>28987.200000000001</v>
      </c>
      <c r="F208" t="str">
        <f t="shared" si="3"/>
        <v>above</v>
      </c>
      <c r="H208" s="8"/>
    </row>
    <row r="209" spans="1:8" x14ac:dyDescent="0.35">
      <c r="A209" t="s">
        <v>126</v>
      </c>
      <c r="B209" s="6">
        <v>46081</v>
      </c>
      <c r="C209" s="7">
        <v>57048513</v>
      </c>
      <c r="D209" t="s">
        <v>127</v>
      </c>
      <c r="E209" s="8">
        <v>41028.6</v>
      </c>
      <c r="F209" t="str">
        <f t="shared" si="3"/>
        <v>above</v>
      </c>
      <c r="H209" s="8"/>
    </row>
    <row r="210" spans="1:8" x14ac:dyDescent="0.35">
      <c r="A210" t="s">
        <v>128</v>
      </c>
      <c r="B210" s="6">
        <v>46081</v>
      </c>
      <c r="C210" s="7">
        <v>57216756</v>
      </c>
      <c r="D210" t="s">
        <v>32</v>
      </c>
      <c r="E210" s="8">
        <v>36000</v>
      </c>
      <c r="F210" t="str">
        <f t="shared" si="3"/>
        <v>above</v>
      </c>
      <c r="H210" s="8"/>
    </row>
    <row r="211" spans="1:8" x14ac:dyDescent="0.35">
      <c r="A211" t="s">
        <v>129</v>
      </c>
      <c r="B211" s="6">
        <v>46081</v>
      </c>
      <c r="C211" s="7">
        <v>57104900</v>
      </c>
      <c r="D211" t="s">
        <v>130</v>
      </c>
      <c r="E211" s="8">
        <v>28938</v>
      </c>
      <c r="F211" t="str">
        <f t="shared" si="3"/>
        <v>above</v>
      </c>
      <c r="H211" s="8"/>
    </row>
    <row r="212" spans="1:8" x14ac:dyDescent="0.35">
      <c r="A212" t="s">
        <v>131</v>
      </c>
      <c r="B212" s="6">
        <v>46081</v>
      </c>
      <c r="C212" s="7">
        <v>57103535</v>
      </c>
      <c r="D212" t="s">
        <v>132</v>
      </c>
      <c r="E212" s="8">
        <v>230742.01</v>
      </c>
      <c r="F212" t="str">
        <f t="shared" si="3"/>
        <v>above</v>
      </c>
      <c r="H212" s="8"/>
    </row>
    <row r="213" spans="1:8" x14ac:dyDescent="0.35">
      <c r="A213" t="s">
        <v>131</v>
      </c>
      <c r="B213" s="6">
        <v>46081</v>
      </c>
      <c r="C213" s="7">
        <v>57106618</v>
      </c>
      <c r="D213" t="s">
        <v>132</v>
      </c>
      <c r="E213" s="8">
        <v>234527.54</v>
      </c>
      <c r="F213" t="str">
        <f t="shared" si="3"/>
        <v>above</v>
      </c>
      <c r="H213" s="8"/>
    </row>
    <row r="214" spans="1:8" x14ac:dyDescent="0.35">
      <c r="A214" t="s">
        <v>131</v>
      </c>
      <c r="B214" s="6">
        <v>46081</v>
      </c>
      <c r="C214" s="7">
        <v>57305076</v>
      </c>
      <c r="D214" t="s">
        <v>132</v>
      </c>
      <c r="E214" s="8">
        <v>148582.28</v>
      </c>
      <c r="F214" t="str">
        <f t="shared" si="3"/>
        <v>above</v>
      </c>
      <c r="H214" s="8"/>
    </row>
    <row r="215" spans="1:8" x14ac:dyDescent="0.35">
      <c r="A215" t="s">
        <v>131</v>
      </c>
      <c r="B215" s="6">
        <v>46081</v>
      </c>
      <c r="C215" s="7">
        <v>57305111</v>
      </c>
      <c r="D215" t="s">
        <v>132</v>
      </c>
      <c r="E215" s="8">
        <v>82437.77</v>
      </c>
      <c r="F215" t="str">
        <f t="shared" si="3"/>
        <v>above</v>
      </c>
      <c r="H215" s="8"/>
    </row>
    <row r="216" spans="1:8" x14ac:dyDescent="0.35">
      <c r="A216" t="s">
        <v>131</v>
      </c>
      <c r="B216" s="6">
        <v>46081</v>
      </c>
      <c r="C216" s="7">
        <v>57305112</v>
      </c>
      <c r="D216" t="s">
        <v>132</v>
      </c>
      <c r="E216" s="8">
        <v>71324.210000000006</v>
      </c>
      <c r="F216" t="str">
        <f t="shared" si="3"/>
        <v>above</v>
      </c>
      <c r="H216" s="8"/>
    </row>
    <row r="217" spans="1:8" x14ac:dyDescent="0.35">
      <c r="A217" t="s">
        <v>131</v>
      </c>
      <c r="B217" s="6">
        <v>46081</v>
      </c>
      <c r="C217" s="7">
        <v>57305127</v>
      </c>
      <c r="D217" t="s">
        <v>132</v>
      </c>
      <c r="E217" s="8">
        <v>240602.5</v>
      </c>
      <c r="F217" t="str">
        <f t="shared" si="3"/>
        <v>above</v>
      </c>
      <c r="H217" s="8"/>
    </row>
    <row r="218" spans="1:8" x14ac:dyDescent="0.35">
      <c r="A218" t="s">
        <v>131</v>
      </c>
      <c r="B218" s="6">
        <v>46081</v>
      </c>
      <c r="C218" s="7">
        <v>57305132</v>
      </c>
      <c r="D218" t="s">
        <v>132</v>
      </c>
      <c r="E218" s="8">
        <v>112472.97</v>
      </c>
      <c r="F218" t="str">
        <f t="shared" si="3"/>
        <v>above</v>
      </c>
      <c r="H218" s="8"/>
    </row>
    <row r="219" spans="1:8" x14ac:dyDescent="0.35">
      <c r="A219" t="s">
        <v>133</v>
      </c>
      <c r="B219" s="6">
        <v>46081</v>
      </c>
      <c r="C219" s="7">
        <v>57051226</v>
      </c>
      <c r="D219" t="s">
        <v>107</v>
      </c>
      <c r="E219" s="8">
        <v>30169.600000000002</v>
      </c>
      <c r="F219" t="str">
        <f t="shared" si="3"/>
        <v>above</v>
      </c>
      <c r="H219" s="8"/>
    </row>
    <row r="220" spans="1:8" x14ac:dyDescent="0.35">
      <c r="A220" t="s">
        <v>133</v>
      </c>
      <c r="B220" s="6">
        <v>46081</v>
      </c>
      <c r="C220" s="7">
        <v>57257329</v>
      </c>
      <c r="D220" t="s">
        <v>107</v>
      </c>
      <c r="E220" s="8">
        <v>111000</v>
      </c>
      <c r="F220" t="str">
        <f t="shared" si="3"/>
        <v>above</v>
      </c>
      <c r="H220" s="8"/>
    </row>
    <row r="221" spans="1:8" x14ac:dyDescent="0.35">
      <c r="A221" t="s">
        <v>133</v>
      </c>
      <c r="B221" s="6">
        <v>46081</v>
      </c>
      <c r="C221" s="7">
        <v>57261054</v>
      </c>
      <c r="D221" t="s">
        <v>107</v>
      </c>
      <c r="E221" s="8">
        <v>49899.119999999995</v>
      </c>
      <c r="F221" t="str">
        <f t="shared" si="3"/>
        <v>above</v>
      </c>
      <c r="H221" s="8"/>
    </row>
    <row r="222" spans="1:8" x14ac:dyDescent="0.35">
      <c r="A222" t="s">
        <v>133</v>
      </c>
      <c r="B222" s="6">
        <v>46081</v>
      </c>
      <c r="C222" s="7">
        <v>57261056</v>
      </c>
      <c r="D222" t="s">
        <v>107</v>
      </c>
      <c r="E222" s="8">
        <v>59196.66</v>
      </c>
      <c r="F222" t="str">
        <f t="shared" si="3"/>
        <v>above</v>
      </c>
      <c r="H222" s="8"/>
    </row>
    <row r="223" spans="1:8" x14ac:dyDescent="0.35">
      <c r="A223" t="s">
        <v>134</v>
      </c>
      <c r="B223" s="6">
        <v>46081</v>
      </c>
      <c r="C223" s="7">
        <v>57031278</v>
      </c>
      <c r="D223" t="s">
        <v>76</v>
      </c>
      <c r="E223" s="8">
        <v>96077</v>
      </c>
      <c r="F223" t="str">
        <f t="shared" si="3"/>
        <v>above</v>
      </c>
      <c r="H223" s="8"/>
    </row>
    <row r="224" spans="1:8" x14ac:dyDescent="0.35">
      <c r="A224" t="s">
        <v>135</v>
      </c>
      <c r="B224" s="6">
        <v>46081</v>
      </c>
      <c r="C224" s="7">
        <v>57131624</v>
      </c>
      <c r="D224" t="s">
        <v>20</v>
      </c>
      <c r="E224" s="8">
        <v>345098.4</v>
      </c>
      <c r="F224" t="str">
        <f t="shared" si="3"/>
        <v>above</v>
      </c>
      <c r="H224" s="8"/>
    </row>
    <row r="225" spans="1:8" x14ac:dyDescent="0.35">
      <c r="A225" t="s">
        <v>136</v>
      </c>
      <c r="B225" s="6">
        <v>46081</v>
      </c>
      <c r="C225" s="7">
        <v>57004041</v>
      </c>
      <c r="D225" t="s">
        <v>43</v>
      </c>
      <c r="E225" s="8">
        <v>78533.58</v>
      </c>
      <c r="F225" t="str">
        <f t="shared" si="3"/>
        <v>above</v>
      </c>
      <c r="H225" s="8"/>
    </row>
    <row r="226" spans="1:8" x14ac:dyDescent="0.35">
      <c r="A226" t="s">
        <v>137</v>
      </c>
      <c r="B226" s="6">
        <v>46081</v>
      </c>
      <c r="C226" s="7">
        <v>57106667</v>
      </c>
      <c r="D226" t="s">
        <v>45</v>
      </c>
      <c r="E226" s="8">
        <v>99555.89</v>
      </c>
      <c r="F226" t="str">
        <f t="shared" si="3"/>
        <v>above</v>
      </c>
      <c r="H226" s="8"/>
    </row>
    <row r="227" spans="1:8" x14ac:dyDescent="0.35">
      <c r="A227" t="s">
        <v>138</v>
      </c>
      <c r="B227" s="6">
        <v>46081</v>
      </c>
      <c r="C227" s="7">
        <v>57106445</v>
      </c>
      <c r="D227" t="s">
        <v>34</v>
      </c>
      <c r="E227" s="8">
        <v>36166.58</v>
      </c>
      <c r="F227" t="str">
        <f t="shared" si="3"/>
        <v>above</v>
      </c>
      <c r="H227" s="8"/>
    </row>
    <row r="228" spans="1:8" x14ac:dyDescent="0.35">
      <c r="A228" t="s">
        <v>139</v>
      </c>
      <c r="B228" s="6">
        <v>46081</v>
      </c>
      <c r="C228" s="7">
        <v>57005593</v>
      </c>
      <c r="D228" t="s">
        <v>22</v>
      </c>
      <c r="E228" s="8">
        <v>43523.57</v>
      </c>
      <c r="F228" t="str">
        <f t="shared" si="3"/>
        <v>above</v>
      </c>
      <c r="H228" s="8"/>
    </row>
    <row r="229" spans="1:8" x14ac:dyDescent="0.35">
      <c r="A229" t="s">
        <v>139</v>
      </c>
      <c r="B229" s="6">
        <v>46081</v>
      </c>
      <c r="C229" s="7">
        <v>57292773</v>
      </c>
      <c r="D229" t="s">
        <v>140</v>
      </c>
      <c r="E229" s="8">
        <v>83144.399999999994</v>
      </c>
      <c r="F229" t="str">
        <f t="shared" si="3"/>
        <v>above</v>
      </c>
      <c r="H229" s="8"/>
    </row>
    <row r="230" spans="1:8" x14ac:dyDescent="0.35">
      <c r="A230" t="s">
        <v>139</v>
      </c>
      <c r="B230" s="6">
        <v>46081</v>
      </c>
      <c r="C230" s="7">
        <v>57319184</v>
      </c>
      <c r="D230" t="s">
        <v>22</v>
      </c>
      <c r="E230" s="8">
        <v>62794.080000000002</v>
      </c>
      <c r="F230" t="str">
        <f t="shared" si="3"/>
        <v>above</v>
      </c>
      <c r="H230" s="8"/>
    </row>
    <row r="231" spans="1:8" x14ac:dyDescent="0.35">
      <c r="A231" t="s">
        <v>141</v>
      </c>
      <c r="E231" s="8">
        <v>30303219.729999993</v>
      </c>
      <c r="H231" s="8"/>
    </row>
    <row r="232" spans="1:8" x14ac:dyDescent="0.35">
      <c r="H232" s="8"/>
    </row>
    <row r="233" spans="1:8" x14ac:dyDescent="0.35">
      <c r="H233" s="8"/>
    </row>
    <row r="234" spans="1:8" x14ac:dyDescent="0.35">
      <c r="H234" s="8"/>
    </row>
    <row r="235" spans="1:8" x14ac:dyDescent="0.35">
      <c r="H235" s="8"/>
    </row>
    <row r="236" spans="1:8" x14ac:dyDescent="0.35">
      <c r="H236" s="8"/>
    </row>
    <row r="237" spans="1:8" x14ac:dyDescent="0.35">
      <c r="H237" s="8"/>
    </row>
    <row r="238" spans="1:8" x14ac:dyDescent="0.35">
      <c r="H238" s="8"/>
    </row>
    <row r="239" spans="1:8" x14ac:dyDescent="0.35">
      <c r="H239" s="8"/>
    </row>
    <row r="240" spans="1:8" x14ac:dyDescent="0.35">
      <c r="H240" s="8"/>
    </row>
    <row r="241" spans="8:8" x14ac:dyDescent="0.35">
      <c r="H241" s="8"/>
    </row>
    <row r="242" spans="8:8" x14ac:dyDescent="0.35">
      <c r="H242" s="8"/>
    </row>
    <row r="243" spans="8:8" x14ac:dyDescent="0.35">
      <c r="H243" s="8"/>
    </row>
    <row r="244" spans="8:8" x14ac:dyDescent="0.35">
      <c r="H244" s="8"/>
    </row>
    <row r="245" spans="8:8" x14ac:dyDescent="0.35">
      <c r="H245" s="8"/>
    </row>
    <row r="246" spans="8:8" x14ac:dyDescent="0.35">
      <c r="H246" s="8"/>
    </row>
    <row r="247" spans="8:8" x14ac:dyDescent="0.35">
      <c r="H247" s="8"/>
    </row>
    <row r="248" spans="8:8" x14ac:dyDescent="0.35">
      <c r="H248" s="8"/>
    </row>
    <row r="249" spans="8:8" x14ac:dyDescent="0.35">
      <c r="H249" s="8"/>
    </row>
    <row r="250" spans="8:8" x14ac:dyDescent="0.35">
      <c r="H250" s="8"/>
    </row>
    <row r="251" spans="8:8" x14ac:dyDescent="0.35">
      <c r="H251" s="8"/>
    </row>
    <row r="252" spans="8:8" x14ac:dyDescent="0.35">
      <c r="H252" s="8"/>
    </row>
    <row r="253" spans="8:8" x14ac:dyDescent="0.35">
      <c r="H253" s="8"/>
    </row>
    <row r="254" spans="8:8" x14ac:dyDescent="0.35">
      <c r="H254" s="8"/>
    </row>
    <row r="255" spans="8:8" x14ac:dyDescent="0.35">
      <c r="H255" s="8"/>
    </row>
    <row r="256" spans="8:8" x14ac:dyDescent="0.35">
      <c r="H256" s="8"/>
    </row>
    <row r="257" spans="8:8" x14ac:dyDescent="0.35">
      <c r="H257" s="8"/>
    </row>
    <row r="258" spans="8:8" x14ac:dyDescent="0.35">
      <c r="H258" s="8"/>
    </row>
    <row r="259" spans="8:8" x14ac:dyDescent="0.35">
      <c r="H259" s="8"/>
    </row>
    <row r="260" spans="8:8" x14ac:dyDescent="0.35">
      <c r="H260" s="8"/>
    </row>
    <row r="261" spans="8:8" x14ac:dyDescent="0.35">
      <c r="H261" s="8"/>
    </row>
    <row r="262" spans="8:8" x14ac:dyDescent="0.35">
      <c r="H262" s="8"/>
    </row>
    <row r="263" spans="8:8" x14ac:dyDescent="0.35">
      <c r="H263" s="8"/>
    </row>
    <row r="264" spans="8:8" x14ac:dyDescent="0.35">
      <c r="H264" s="8"/>
    </row>
    <row r="265" spans="8:8" x14ac:dyDescent="0.35">
      <c r="H265" s="8"/>
    </row>
    <row r="266" spans="8:8" x14ac:dyDescent="0.35">
      <c r="H266" s="8"/>
    </row>
    <row r="267" spans="8:8" x14ac:dyDescent="0.35">
      <c r="H267" s="8"/>
    </row>
    <row r="268" spans="8:8" x14ac:dyDescent="0.35">
      <c r="H268" s="8"/>
    </row>
    <row r="269" spans="8:8" x14ac:dyDescent="0.35">
      <c r="H269" s="8"/>
    </row>
    <row r="270" spans="8:8" x14ac:dyDescent="0.35">
      <c r="H270" s="8"/>
    </row>
    <row r="271" spans="8:8" x14ac:dyDescent="0.35">
      <c r="H271" s="8"/>
    </row>
    <row r="272" spans="8:8" x14ac:dyDescent="0.35">
      <c r="H272" s="8"/>
    </row>
    <row r="273" spans="8:8" x14ac:dyDescent="0.35">
      <c r="H273" s="8"/>
    </row>
    <row r="274" spans="8:8" x14ac:dyDescent="0.35">
      <c r="H274" s="8"/>
    </row>
    <row r="275" spans="8:8" x14ac:dyDescent="0.35">
      <c r="H275" s="8"/>
    </row>
    <row r="276" spans="8:8" x14ac:dyDescent="0.35">
      <c r="H276" s="8"/>
    </row>
    <row r="277" spans="8:8" x14ac:dyDescent="0.35">
      <c r="H277" s="8"/>
    </row>
    <row r="278" spans="8:8" x14ac:dyDescent="0.35">
      <c r="H278" s="8"/>
    </row>
    <row r="279" spans="8:8" x14ac:dyDescent="0.35">
      <c r="H279" s="8"/>
    </row>
    <row r="280" spans="8:8" x14ac:dyDescent="0.35">
      <c r="H280" s="8"/>
    </row>
    <row r="281" spans="8:8" x14ac:dyDescent="0.35">
      <c r="H281" s="8"/>
    </row>
    <row r="282" spans="8:8" x14ac:dyDescent="0.35">
      <c r="H282" s="8"/>
    </row>
    <row r="283" spans="8:8" x14ac:dyDescent="0.35">
      <c r="H283" s="8"/>
    </row>
    <row r="284" spans="8:8" x14ac:dyDescent="0.35">
      <c r="H284" s="8"/>
    </row>
    <row r="285" spans="8:8" x14ac:dyDescent="0.35">
      <c r="H285" s="8"/>
    </row>
    <row r="286" spans="8:8" x14ac:dyDescent="0.35">
      <c r="H286" s="8"/>
    </row>
    <row r="287" spans="8:8" x14ac:dyDescent="0.35">
      <c r="H287" s="8"/>
    </row>
    <row r="288" spans="8:8" x14ac:dyDescent="0.35">
      <c r="H288" s="8"/>
    </row>
    <row r="289" spans="8:8" x14ac:dyDescent="0.35">
      <c r="H289" s="8"/>
    </row>
    <row r="290" spans="8:8" x14ac:dyDescent="0.35">
      <c r="H290" s="8"/>
    </row>
    <row r="291" spans="8:8" x14ac:dyDescent="0.35">
      <c r="H291" s="8"/>
    </row>
    <row r="292" spans="8:8" x14ac:dyDescent="0.35">
      <c r="H292" s="8"/>
    </row>
    <row r="293" spans="8:8" x14ac:dyDescent="0.35">
      <c r="H293" s="8"/>
    </row>
    <row r="294" spans="8:8" x14ac:dyDescent="0.35">
      <c r="H294" s="8"/>
    </row>
    <row r="295" spans="8:8" x14ac:dyDescent="0.35">
      <c r="H295" s="8"/>
    </row>
    <row r="296" spans="8:8" x14ac:dyDescent="0.35">
      <c r="H296" s="8"/>
    </row>
    <row r="297" spans="8:8" x14ac:dyDescent="0.35">
      <c r="H297" s="8"/>
    </row>
    <row r="298" spans="8:8" x14ac:dyDescent="0.35">
      <c r="H298" s="8"/>
    </row>
    <row r="299" spans="8:8" x14ac:dyDescent="0.35">
      <c r="H299" s="8"/>
    </row>
    <row r="300" spans="8:8" x14ac:dyDescent="0.35">
      <c r="H300" s="8"/>
    </row>
    <row r="301" spans="8:8" x14ac:dyDescent="0.35">
      <c r="H301" s="8"/>
    </row>
    <row r="302" spans="8:8" x14ac:dyDescent="0.35">
      <c r="H302" s="8"/>
    </row>
    <row r="303" spans="8:8" x14ac:dyDescent="0.35">
      <c r="H303" s="8"/>
    </row>
    <row r="304" spans="8:8" x14ac:dyDescent="0.35">
      <c r="H304" s="8"/>
    </row>
    <row r="305" spans="8:8" x14ac:dyDescent="0.35">
      <c r="H305" s="8"/>
    </row>
  </sheetData>
  <autoFilter ref="A9:G261" xr:uid="{3008234F-7FB0-42CE-86E2-3DADE0B44075}"/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Workings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Brunthavi Krishnasamy</dc:creator>
  <cp:lastModifiedBy>Brunthavi Krishnasamy</cp:lastModifiedBy>
  <dcterms:created xsi:type="dcterms:W3CDTF">2026-03-17T18:04:54Z</dcterms:created>
  <dcterms:modified xsi:type="dcterms:W3CDTF">2026-03-17T18:05:27Z</dcterms:modified>
</cp:coreProperties>
</file>