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28920" windowHeight="16320"/>
  </bookViews>
  <sheets>
    <sheet name="Return" sheetId="4" r:id="rId1"/>
  </sheets>
  <externalReferences>
    <externalReference r:id="rId2"/>
  </externalReferences>
  <definedNames>
    <definedName name="_xlnm._FilterDatabase" localSheetId="0" hidden="1">Return!$A$10:$J$227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7" i="4" l="1"/>
  <c r="F227" i="4"/>
  <c r="E227" i="4"/>
  <c r="D227" i="4"/>
  <c r="C227" i="4"/>
  <c r="B227" i="4"/>
  <c r="A227" i="4"/>
  <c r="G226" i="4"/>
  <c r="F226" i="4"/>
  <c r="E226" i="4"/>
  <c r="D226" i="4"/>
  <c r="C226" i="4"/>
  <c r="B226" i="4"/>
  <c r="A226" i="4"/>
  <c r="G225" i="4"/>
  <c r="F225" i="4"/>
  <c r="E225" i="4"/>
  <c r="D225" i="4"/>
  <c r="C225" i="4"/>
  <c r="B225" i="4"/>
  <c r="A225" i="4"/>
  <c r="G224" i="4"/>
  <c r="F224" i="4"/>
  <c r="E224" i="4"/>
  <c r="D224" i="4"/>
  <c r="C224" i="4"/>
  <c r="B224" i="4"/>
  <c r="A224" i="4"/>
  <c r="G223" i="4"/>
  <c r="F223" i="4"/>
  <c r="E223" i="4"/>
  <c r="D223" i="4"/>
  <c r="C223" i="4"/>
  <c r="B223" i="4"/>
  <c r="A223" i="4"/>
  <c r="G222" i="4"/>
  <c r="F222" i="4"/>
  <c r="E222" i="4"/>
  <c r="D222" i="4"/>
  <c r="C222" i="4"/>
  <c r="B222" i="4"/>
  <c r="A222" i="4"/>
  <c r="G221" i="4"/>
  <c r="F221" i="4"/>
  <c r="E221" i="4"/>
  <c r="D221" i="4"/>
  <c r="C221" i="4"/>
  <c r="B221" i="4"/>
  <c r="A221" i="4"/>
  <c r="G220" i="4"/>
  <c r="F220" i="4"/>
  <c r="E220" i="4"/>
  <c r="D220" i="4"/>
  <c r="C220" i="4"/>
  <c r="B220" i="4"/>
  <c r="A220" i="4"/>
  <c r="G219" i="4"/>
  <c r="F219" i="4"/>
  <c r="E219" i="4"/>
  <c r="D219" i="4"/>
  <c r="C219" i="4"/>
  <c r="B219" i="4"/>
  <c r="A219" i="4"/>
  <c r="G218" i="4"/>
  <c r="F218" i="4"/>
  <c r="E218" i="4"/>
  <c r="D218" i="4"/>
  <c r="C218" i="4"/>
  <c r="B218" i="4"/>
  <c r="A218" i="4"/>
  <c r="G217" i="4"/>
  <c r="F217" i="4"/>
  <c r="E217" i="4"/>
  <c r="D217" i="4"/>
  <c r="C217" i="4"/>
  <c r="B217" i="4"/>
  <c r="A217" i="4"/>
  <c r="G216" i="4"/>
  <c r="F216" i="4"/>
  <c r="E216" i="4"/>
  <c r="D216" i="4"/>
  <c r="C216" i="4"/>
  <c r="B216" i="4"/>
  <c r="A216" i="4"/>
  <c r="G215" i="4"/>
  <c r="F215" i="4"/>
  <c r="E215" i="4"/>
  <c r="D215" i="4"/>
  <c r="C215" i="4"/>
  <c r="B215" i="4"/>
  <c r="A215" i="4"/>
  <c r="G214" i="4"/>
  <c r="F214" i="4"/>
  <c r="E214" i="4"/>
  <c r="D214" i="4"/>
  <c r="C214" i="4"/>
  <c r="B214" i="4"/>
  <c r="A214" i="4"/>
  <c r="G213" i="4"/>
  <c r="F213" i="4"/>
  <c r="E213" i="4"/>
  <c r="D213" i="4"/>
  <c r="C213" i="4"/>
  <c r="B213" i="4"/>
  <c r="A213" i="4"/>
  <c r="G212" i="4"/>
  <c r="F212" i="4"/>
  <c r="E212" i="4"/>
  <c r="D212" i="4"/>
  <c r="C212" i="4"/>
  <c r="B212" i="4"/>
  <c r="A212" i="4"/>
  <c r="G211" i="4"/>
  <c r="F211" i="4"/>
  <c r="E211" i="4"/>
  <c r="D211" i="4"/>
  <c r="C211" i="4"/>
  <c r="B211" i="4"/>
  <c r="A211" i="4"/>
  <c r="G210" i="4"/>
  <c r="F210" i="4"/>
  <c r="E210" i="4"/>
  <c r="D210" i="4"/>
  <c r="C210" i="4"/>
  <c r="B210" i="4"/>
  <c r="A210" i="4"/>
  <c r="G209" i="4"/>
  <c r="F209" i="4"/>
  <c r="E209" i="4"/>
  <c r="D209" i="4"/>
  <c r="C209" i="4"/>
  <c r="B209" i="4"/>
  <c r="A209" i="4"/>
  <c r="G208" i="4"/>
  <c r="F208" i="4"/>
  <c r="E208" i="4"/>
  <c r="D208" i="4"/>
  <c r="C208" i="4"/>
  <c r="B208" i="4"/>
  <c r="A208" i="4"/>
  <c r="G207" i="4"/>
  <c r="F207" i="4"/>
  <c r="E207" i="4"/>
  <c r="D207" i="4"/>
  <c r="C207" i="4"/>
  <c r="B207" i="4"/>
  <c r="A207" i="4"/>
  <c r="G206" i="4"/>
  <c r="F206" i="4"/>
  <c r="E206" i="4"/>
  <c r="D206" i="4"/>
  <c r="C206" i="4"/>
  <c r="B206" i="4"/>
  <c r="A206" i="4"/>
  <c r="G205" i="4"/>
  <c r="F205" i="4"/>
  <c r="E205" i="4"/>
  <c r="D205" i="4"/>
  <c r="C205" i="4"/>
  <c r="B205" i="4"/>
  <c r="A205" i="4"/>
  <c r="G204" i="4"/>
  <c r="F204" i="4"/>
  <c r="E204" i="4"/>
  <c r="D204" i="4"/>
  <c r="C204" i="4"/>
  <c r="B204" i="4"/>
  <c r="A204" i="4"/>
  <c r="G203" i="4"/>
  <c r="F203" i="4"/>
  <c r="E203" i="4"/>
  <c r="D203" i="4"/>
  <c r="C203" i="4"/>
  <c r="B203" i="4"/>
  <c r="A203" i="4"/>
  <c r="G202" i="4"/>
  <c r="F202" i="4"/>
  <c r="E202" i="4"/>
  <c r="D202" i="4"/>
  <c r="C202" i="4"/>
  <c r="B202" i="4"/>
  <c r="A202" i="4"/>
  <c r="G201" i="4"/>
  <c r="F201" i="4"/>
  <c r="E201" i="4"/>
  <c r="D201" i="4"/>
  <c r="C201" i="4"/>
  <c r="B201" i="4"/>
  <c r="A201" i="4"/>
  <c r="G200" i="4"/>
  <c r="F200" i="4"/>
  <c r="E200" i="4"/>
  <c r="D200" i="4"/>
  <c r="C200" i="4"/>
  <c r="B200" i="4"/>
  <c r="A200" i="4"/>
  <c r="G199" i="4"/>
  <c r="F199" i="4"/>
  <c r="E199" i="4"/>
  <c r="D199" i="4"/>
  <c r="C199" i="4"/>
  <c r="B199" i="4"/>
  <c r="A199" i="4"/>
  <c r="G198" i="4"/>
  <c r="F198" i="4"/>
  <c r="E198" i="4"/>
  <c r="D198" i="4"/>
  <c r="C198" i="4"/>
  <c r="B198" i="4"/>
  <c r="A198" i="4"/>
  <c r="G197" i="4"/>
  <c r="F197" i="4"/>
  <c r="E197" i="4"/>
  <c r="D197" i="4"/>
  <c r="C197" i="4"/>
  <c r="B197" i="4"/>
  <c r="A197" i="4"/>
  <c r="G196" i="4"/>
  <c r="F196" i="4"/>
  <c r="E196" i="4"/>
  <c r="D196" i="4"/>
  <c r="C196" i="4"/>
  <c r="B196" i="4"/>
  <c r="A196" i="4"/>
  <c r="G195" i="4"/>
  <c r="F195" i="4"/>
  <c r="E195" i="4"/>
  <c r="D195" i="4"/>
  <c r="C195" i="4"/>
  <c r="B195" i="4"/>
  <c r="A195" i="4"/>
  <c r="G194" i="4"/>
  <c r="F194" i="4"/>
  <c r="E194" i="4"/>
  <c r="D194" i="4"/>
  <c r="C194" i="4"/>
  <c r="B194" i="4"/>
  <c r="A194" i="4"/>
  <c r="G193" i="4"/>
  <c r="F193" i="4"/>
  <c r="E193" i="4"/>
  <c r="D193" i="4"/>
  <c r="C193" i="4"/>
  <c r="B193" i="4"/>
  <c r="A193" i="4"/>
  <c r="G192" i="4"/>
  <c r="F192" i="4"/>
  <c r="E192" i="4"/>
  <c r="D192" i="4"/>
  <c r="C192" i="4"/>
  <c r="B192" i="4"/>
  <c r="A192" i="4"/>
  <c r="G191" i="4"/>
  <c r="F191" i="4"/>
  <c r="E191" i="4"/>
  <c r="D191" i="4"/>
  <c r="C191" i="4"/>
  <c r="B191" i="4"/>
  <c r="A191" i="4"/>
  <c r="G190" i="4"/>
  <c r="F190" i="4"/>
  <c r="E190" i="4"/>
  <c r="D190" i="4"/>
  <c r="C190" i="4"/>
  <c r="B190" i="4"/>
  <c r="A190" i="4"/>
  <c r="G189" i="4"/>
  <c r="F189" i="4"/>
  <c r="E189" i="4"/>
  <c r="D189" i="4"/>
  <c r="C189" i="4"/>
  <c r="B189" i="4"/>
  <c r="A189" i="4"/>
  <c r="G188" i="4"/>
  <c r="F188" i="4"/>
  <c r="E188" i="4"/>
  <c r="D188" i="4"/>
  <c r="C188" i="4"/>
  <c r="B188" i="4"/>
  <c r="A188" i="4"/>
  <c r="G187" i="4"/>
  <c r="F187" i="4"/>
  <c r="E187" i="4"/>
  <c r="D187" i="4"/>
  <c r="C187" i="4"/>
  <c r="B187" i="4"/>
  <c r="A187" i="4"/>
  <c r="G186" i="4"/>
  <c r="F186" i="4"/>
  <c r="E186" i="4"/>
  <c r="D186" i="4"/>
  <c r="C186" i="4"/>
  <c r="B186" i="4"/>
  <c r="A186" i="4"/>
  <c r="G185" i="4"/>
  <c r="F185" i="4"/>
  <c r="E185" i="4"/>
  <c r="D185" i="4"/>
  <c r="C185" i="4"/>
  <c r="B185" i="4"/>
  <c r="A185" i="4"/>
  <c r="G184" i="4"/>
  <c r="F184" i="4"/>
  <c r="E184" i="4"/>
  <c r="D184" i="4"/>
  <c r="C184" i="4"/>
  <c r="B184" i="4"/>
  <c r="A184" i="4"/>
  <c r="G183" i="4"/>
  <c r="F183" i="4"/>
  <c r="E183" i="4"/>
  <c r="D183" i="4"/>
  <c r="C183" i="4"/>
  <c r="B183" i="4"/>
  <c r="A183" i="4"/>
  <c r="G182" i="4"/>
  <c r="F182" i="4"/>
  <c r="E182" i="4"/>
  <c r="D182" i="4"/>
  <c r="C182" i="4"/>
  <c r="B182" i="4"/>
  <c r="A182" i="4"/>
  <c r="G181" i="4"/>
  <c r="F181" i="4"/>
  <c r="E181" i="4"/>
  <c r="D181" i="4"/>
  <c r="C181" i="4"/>
  <c r="B181" i="4"/>
  <c r="A181" i="4"/>
  <c r="G180" i="4"/>
  <c r="F180" i="4"/>
  <c r="E180" i="4"/>
  <c r="D180" i="4"/>
  <c r="C180" i="4"/>
  <c r="B180" i="4"/>
  <c r="A180" i="4"/>
  <c r="G179" i="4"/>
  <c r="F179" i="4"/>
  <c r="E179" i="4"/>
  <c r="D179" i="4"/>
  <c r="C179" i="4"/>
  <c r="B179" i="4"/>
  <c r="A179" i="4"/>
  <c r="G178" i="4"/>
  <c r="F178" i="4"/>
  <c r="E178" i="4"/>
  <c r="D178" i="4"/>
  <c r="C178" i="4"/>
  <c r="B178" i="4"/>
  <c r="A178" i="4"/>
  <c r="G177" i="4"/>
  <c r="F177" i="4"/>
  <c r="E177" i="4"/>
  <c r="D177" i="4"/>
  <c r="C177" i="4"/>
  <c r="B177" i="4"/>
  <c r="A177" i="4"/>
  <c r="G176" i="4"/>
  <c r="F176" i="4"/>
  <c r="E176" i="4"/>
  <c r="D176" i="4"/>
  <c r="C176" i="4"/>
  <c r="B176" i="4"/>
  <c r="A176" i="4"/>
  <c r="G175" i="4"/>
  <c r="F175" i="4"/>
  <c r="E175" i="4"/>
  <c r="D175" i="4"/>
  <c r="C175" i="4"/>
  <c r="B175" i="4"/>
  <c r="A175" i="4"/>
  <c r="G174" i="4"/>
  <c r="F174" i="4"/>
  <c r="E174" i="4"/>
  <c r="D174" i="4"/>
  <c r="C174" i="4"/>
  <c r="B174" i="4"/>
  <c r="A174" i="4"/>
  <c r="G173" i="4"/>
  <c r="F173" i="4"/>
  <c r="E173" i="4"/>
  <c r="D173" i="4"/>
  <c r="C173" i="4"/>
  <c r="B173" i="4"/>
  <c r="A173" i="4"/>
  <c r="G172" i="4"/>
  <c r="F172" i="4"/>
  <c r="E172" i="4"/>
  <c r="D172" i="4"/>
  <c r="C172" i="4"/>
  <c r="B172" i="4"/>
  <c r="A172" i="4"/>
  <c r="G171" i="4"/>
  <c r="F171" i="4"/>
  <c r="E171" i="4"/>
  <c r="D171" i="4"/>
  <c r="C171" i="4"/>
  <c r="B171" i="4"/>
  <c r="A171" i="4"/>
  <c r="G170" i="4"/>
  <c r="F170" i="4"/>
  <c r="E170" i="4"/>
  <c r="D170" i="4"/>
  <c r="C170" i="4"/>
  <c r="B170" i="4"/>
  <c r="A170" i="4"/>
  <c r="G169" i="4"/>
  <c r="F169" i="4"/>
  <c r="E169" i="4"/>
  <c r="D169" i="4"/>
  <c r="C169" i="4"/>
  <c r="B169" i="4"/>
  <c r="A169" i="4"/>
  <c r="G168" i="4"/>
  <c r="F168" i="4"/>
  <c r="E168" i="4"/>
  <c r="D168" i="4"/>
  <c r="C168" i="4"/>
  <c r="B168" i="4"/>
  <c r="A168" i="4"/>
  <c r="G167" i="4"/>
  <c r="F167" i="4"/>
  <c r="E167" i="4"/>
  <c r="D167" i="4"/>
  <c r="C167" i="4"/>
  <c r="B167" i="4"/>
  <c r="A167" i="4"/>
  <c r="G166" i="4"/>
  <c r="F166" i="4"/>
  <c r="E166" i="4"/>
  <c r="D166" i="4"/>
  <c r="C166" i="4"/>
  <c r="B166" i="4"/>
  <c r="A166" i="4"/>
  <c r="G165" i="4"/>
  <c r="F165" i="4"/>
  <c r="E165" i="4"/>
  <c r="D165" i="4"/>
  <c r="C165" i="4"/>
  <c r="B165" i="4"/>
  <c r="A165" i="4"/>
  <c r="G164" i="4"/>
  <c r="F164" i="4"/>
  <c r="E164" i="4"/>
  <c r="D164" i="4"/>
  <c r="C164" i="4"/>
  <c r="B164" i="4"/>
  <c r="A164" i="4"/>
  <c r="G163" i="4"/>
  <c r="F163" i="4"/>
  <c r="E163" i="4"/>
  <c r="D163" i="4"/>
  <c r="C163" i="4"/>
  <c r="B163" i="4"/>
  <c r="A163" i="4"/>
  <c r="G162" i="4"/>
  <c r="F162" i="4"/>
  <c r="E162" i="4"/>
  <c r="D162" i="4"/>
  <c r="C162" i="4"/>
  <c r="B162" i="4"/>
  <c r="A162" i="4"/>
  <c r="G161" i="4"/>
  <c r="F161" i="4"/>
  <c r="E161" i="4"/>
  <c r="D161" i="4"/>
  <c r="C161" i="4"/>
  <c r="B161" i="4"/>
  <c r="A161" i="4"/>
  <c r="G160" i="4"/>
  <c r="F160" i="4"/>
  <c r="E160" i="4"/>
  <c r="D160" i="4"/>
  <c r="C160" i="4"/>
  <c r="B160" i="4"/>
  <c r="A160" i="4"/>
  <c r="G159" i="4"/>
  <c r="F159" i="4"/>
  <c r="E159" i="4"/>
  <c r="D159" i="4"/>
  <c r="C159" i="4"/>
  <c r="B159" i="4"/>
  <c r="A159" i="4"/>
  <c r="G158" i="4"/>
  <c r="F158" i="4"/>
  <c r="E158" i="4"/>
  <c r="D158" i="4"/>
  <c r="C158" i="4"/>
  <c r="B158" i="4"/>
  <c r="A158" i="4"/>
  <c r="G157" i="4"/>
  <c r="F157" i="4"/>
  <c r="E157" i="4"/>
  <c r="D157" i="4"/>
  <c r="C157" i="4"/>
  <c r="B157" i="4"/>
  <c r="A157" i="4"/>
  <c r="G156" i="4"/>
  <c r="F156" i="4"/>
  <c r="E156" i="4"/>
  <c r="D156" i="4"/>
  <c r="C156" i="4"/>
  <c r="B156" i="4"/>
  <c r="A156" i="4"/>
  <c r="G155" i="4"/>
  <c r="F155" i="4"/>
  <c r="E155" i="4"/>
  <c r="D155" i="4"/>
  <c r="C155" i="4"/>
  <c r="B155" i="4"/>
  <c r="A155" i="4"/>
  <c r="G154" i="4"/>
  <c r="F154" i="4"/>
  <c r="E154" i="4"/>
  <c r="D154" i="4"/>
  <c r="C154" i="4"/>
  <c r="B154" i="4"/>
  <c r="A154" i="4"/>
  <c r="G153" i="4"/>
  <c r="F153" i="4"/>
  <c r="E153" i="4"/>
  <c r="D153" i="4"/>
  <c r="C153" i="4"/>
  <c r="B153" i="4"/>
  <c r="A153" i="4"/>
  <c r="G152" i="4"/>
  <c r="F152" i="4"/>
  <c r="E152" i="4"/>
  <c r="D152" i="4"/>
  <c r="C152" i="4"/>
  <c r="B152" i="4"/>
  <c r="A152" i="4"/>
  <c r="G151" i="4"/>
  <c r="F151" i="4"/>
  <c r="E151" i="4"/>
  <c r="D151" i="4"/>
  <c r="C151" i="4"/>
  <c r="B151" i="4"/>
  <c r="A151" i="4"/>
  <c r="G150" i="4"/>
  <c r="F150" i="4"/>
  <c r="E150" i="4"/>
  <c r="D150" i="4"/>
  <c r="C150" i="4"/>
  <c r="B150" i="4"/>
  <c r="A150" i="4"/>
  <c r="G149" i="4"/>
  <c r="F149" i="4"/>
  <c r="E149" i="4"/>
  <c r="D149" i="4"/>
  <c r="C149" i="4"/>
  <c r="B149" i="4"/>
  <c r="A149" i="4"/>
  <c r="G148" i="4"/>
  <c r="F148" i="4"/>
  <c r="E148" i="4"/>
  <c r="D148" i="4"/>
  <c r="C148" i="4"/>
  <c r="B148" i="4"/>
  <c r="A148" i="4"/>
  <c r="G147" i="4"/>
  <c r="F147" i="4"/>
  <c r="E147" i="4"/>
  <c r="D147" i="4"/>
  <c r="C147" i="4"/>
  <c r="B147" i="4"/>
  <c r="A147" i="4"/>
  <c r="G146" i="4"/>
  <c r="F146" i="4"/>
  <c r="E146" i="4"/>
  <c r="D146" i="4"/>
  <c r="C146" i="4"/>
  <c r="B146" i="4"/>
  <c r="A146" i="4"/>
  <c r="G145" i="4"/>
  <c r="F145" i="4"/>
  <c r="E145" i="4"/>
  <c r="D145" i="4"/>
  <c r="C145" i="4"/>
  <c r="B145" i="4"/>
  <c r="A145" i="4"/>
  <c r="G144" i="4"/>
  <c r="F144" i="4"/>
  <c r="E144" i="4"/>
  <c r="D144" i="4"/>
  <c r="C144" i="4"/>
  <c r="B144" i="4"/>
  <c r="A144" i="4"/>
  <c r="G143" i="4"/>
  <c r="F143" i="4"/>
  <c r="E143" i="4"/>
  <c r="D143" i="4"/>
  <c r="C143" i="4"/>
  <c r="B143" i="4"/>
  <c r="A143" i="4"/>
  <c r="G142" i="4"/>
  <c r="F142" i="4"/>
  <c r="E142" i="4"/>
  <c r="D142" i="4"/>
  <c r="C142" i="4"/>
  <c r="B142" i="4"/>
  <c r="A142" i="4"/>
  <c r="G141" i="4"/>
  <c r="F141" i="4"/>
  <c r="E141" i="4"/>
  <c r="D141" i="4"/>
  <c r="C141" i="4"/>
  <c r="B141" i="4"/>
  <c r="A141" i="4"/>
  <c r="G140" i="4"/>
  <c r="F140" i="4"/>
  <c r="E140" i="4"/>
  <c r="D140" i="4"/>
  <c r="C140" i="4"/>
  <c r="B140" i="4"/>
  <c r="A140" i="4"/>
  <c r="G139" i="4"/>
  <c r="F139" i="4"/>
  <c r="E139" i="4"/>
  <c r="D139" i="4"/>
  <c r="C139" i="4"/>
  <c r="B139" i="4"/>
  <c r="A139" i="4"/>
  <c r="G138" i="4"/>
  <c r="F138" i="4"/>
  <c r="E138" i="4"/>
  <c r="D138" i="4"/>
  <c r="C138" i="4"/>
  <c r="B138" i="4"/>
  <c r="A138" i="4"/>
  <c r="G137" i="4"/>
  <c r="F137" i="4"/>
  <c r="E137" i="4"/>
  <c r="D137" i="4"/>
  <c r="C137" i="4"/>
  <c r="B137" i="4"/>
  <c r="A137" i="4"/>
  <c r="G136" i="4"/>
  <c r="F136" i="4"/>
  <c r="E136" i="4"/>
  <c r="D136" i="4"/>
  <c r="C136" i="4"/>
  <c r="B136" i="4"/>
  <c r="A136" i="4"/>
  <c r="G135" i="4"/>
  <c r="F135" i="4"/>
  <c r="E135" i="4"/>
  <c r="D135" i="4"/>
  <c r="C135" i="4"/>
  <c r="B135" i="4"/>
  <c r="A135" i="4"/>
  <c r="G134" i="4"/>
  <c r="F134" i="4"/>
  <c r="E134" i="4"/>
  <c r="D134" i="4"/>
  <c r="C134" i="4"/>
  <c r="B134" i="4"/>
  <c r="A134" i="4"/>
  <c r="G133" i="4"/>
  <c r="F133" i="4"/>
  <c r="E133" i="4"/>
  <c r="D133" i="4"/>
  <c r="C133" i="4"/>
  <c r="B133" i="4"/>
  <c r="A133" i="4"/>
  <c r="G132" i="4"/>
  <c r="F132" i="4"/>
  <c r="E132" i="4"/>
  <c r="D132" i="4"/>
  <c r="C132" i="4"/>
  <c r="B132" i="4"/>
  <c r="A132" i="4"/>
  <c r="G131" i="4"/>
  <c r="F131" i="4"/>
  <c r="E131" i="4"/>
  <c r="D131" i="4"/>
  <c r="C131" i="4"/>
  <c r="B131" i="4"/>
  <c r="A131" i="4"/>
  <c r="G130" i="4"/>
  <c r="F130" i="4"/>
  <c r="E130" i="4"/>
  <c r="D130" i="4"/>
  <c r="C130" i="4"/>
  <c r="B130" i="4"/>
  <c r="A130" i="4"/>
  <c r="G129" i="4"/>
  <c r="F129" i="4"/>
  <c r="E129" i="4"/>
  <c r="D129" i="4"/>
  <c r="C129" i="4"/>
  <c r="B129" i="4"/>
  <c r="A129" i="4"/>
  <c r="G128" i="4"/>
  <c r="F128" i="4"/>
  <c r="E128" i="4"/>
  <c r="D128" i="4"/>
  <c r="C128" i="4"/>
  <c r="B128" i="4"/>
  <c r="A128" i="4"/>
  <c r="G127" i="4"/>
  <c r="F127" i="4"/>
  <c r="E127" i="4"/>
  <c r="D127" i="4"/>
  <c r="C127" i="4"/>
  <c r="B127" i="4"/>
  <c r="A127" i="4"/>
  <c r="G126" i="4"/>
  <c r="F126" i="4"/>
  <c r="E126" i="4"/>
  <c r="D126" i="4"/>
  <c r="C126" i="4"/>
  <c r="B126" i="4"/>
  <c r="A126" i="4"/>
  <c r="G125" i="4"/>
  <c r="F125" i="4"/>
  <c r="E125" i="4"/>
  <c r="D125" i="4"/>
  <c r="C125" i="4"/>
  <c r="B125" i="4"/>
  <c r="A125" i="4"/>
  <c r="G124" i="4"/>
  <c r="F124" i="4"/>
  <c r="E124" i="4"/>
  <c r="D124" i="4"/>
  <c r="C124" i="4"/>
  <c r="B124" i="4"/>
  <c r="A124" i="4"/>
  <c r="G123" i="4"/>
  <c r="F123" i="4"/>
  <c r="E123" i="4"/>
  <c r="D123" i="4"/>
  <c r="C123" i="4"/>
  <c r="B123" i="4"/>
  <c r="A123" i="4"/>
  <c r="G122" i="4"/>
  <c r="F122" i="4"/>
  <c r="E122" i="4"/>
  <c r="D122" i="4"/>
  <c r="C122" i="4"/>
  <c r="B122" i="4"/>
  <c r="A122" i="4"/>
  <c r="G121" i="4"/>
  <c r="F121" i="4"/>
  <c r="E121" i="4"/>
  <c r="D121" i="4"/>
  <c r="C121" i="4"/>
  <c r="B121" i="4"/>
  <c r="A121" i="4"/>
  <c r="G120" i="4"/>
  <c r="F120" i="4"/>
  <c r="E120" i="4"/>
  <c r="D120" i="4"/>
  <c r="C120" i="4"/>
  <c r="B120" i="4"/>
  <c r="A120" i="4"/>
  <c r="G119" i="4"/>
  <c r="F119" i="4"/>
  <c r="E119" i="4"/>
  <c r="D119" i="4"/>
  <c r="C119" i="4"/>
  <c r="B119" i="4"/>
  <c r="A119" i="4"/>
  <c r="G118" i="4"/>
  <c r="F118" i="4"/>
  <c r="E118" i="4"/>
  <c r="D118" i="4"/>
  <c r="C118" i="4"/>
  <c r="B118" i="4"/>
  <c r="A118" i="4"/>
  <c r="G117" i="4"/>
  <c r="F117" i="4"/>
  <c r="E117" i="4"/>
  <c r="D117" i="4"/>
  <c r="C117" i="4"/>
  <c r="B117" i="4"/>
  <c r="A117" i="4"/>
  <c r="G116" i="4"/>
  <c r="F116" i="4"/>
  <c r="E116" i="4"/>
  <c r="D116" i="4"/>
  <c r="C116" i="4"/>
  <c r="B116" i="4"/>
  <c r="A116" i="4"/>
  <c r="G115" i="4"/>
  <c r="F115" i="4"/>
  <c r="E115" i="4"/>
  <c r="D115" i="4"/>
  <c r="C115" i="4"/>
  <c r="B115" i="4"/>
  <c r="A115" i="4"/>
  <c r="G114" i="4"/>
  <c r="F114" i="4"/>
  <c r="E114" i="4"/>
  <c r="D114" i="4"/>
  <c r="C114" i="4"/>
  <c r="B114" i="4"/>
  <c r="A114" i="4"/>
  <c r="G113" i="4"/>
  <c r="F113" i="4"/>
  <c r="E113" i="4"/>
  <c r="D113" i="4"/>
  <c r="C113" i="4"/>
  <c r="B113" i="4"/>
  <c r="A113" i="4"/>
  <c r="G112" i="4"/>
  <c r="F112" i="4"/>
  <c r="E112" i="4"/>
  <c r="D112" i="4"/>
  <c r="C112" i="4"/>
  <c r="B112" i="4"/>
  <c r="A112" i="4"/>
  <c r="G111" i="4"/>
  <c r="F111" i="4"/>
  <c r="E111" i="4"/>
  <c r="D111" i="4"/>
  <c r="C111" i="4"/>
  <c r="B111" i="4"/>
  <c r="A111" i="4"/>
  <c r="G110" i="4"/>
  <c r="F110" i="4"/>
  <c r="E110" i="4"/>
  <c r="D110" i="4"/>
  <c r="C110" i="4"/>
  <c r="B110" i="4"/>
  <c r="A110" i="4"/>
  <c r="G109" i="4"/>
  <c r="F109" i="4"/>
  <c r="E109" i="4"/>
  <c r="D109" i="4"/>
  <c r="C109" i="4"/>
  <c r="B109" i="4"/>
  <c r="A109" i="4"/>
  <c r="G108" i="4"/>
  <c r="F108" i="4"/>
  <c r="E108" i="4"/>
  <c r="D108" i="4"/>
  <c r="C108" i="4"/>
  <c r="B108" i="4"/>
  <c r="A108" i="4"/>
  <c r="G107" i="4"/>
  <c r="F107" i="4"/>
  <c r="E107" i="4"/>
  <c r="D107" i="4"/>
  <c r="C107" i="4"/>
  <c r="B107" i="4"/>
  <c r="A107" i="4"/>
  <c r="G106" i="4"/>
  <c r="F106" i="4"/>
  <c r="E106" i="4"/>
  <c r="D106" i="4"/>
  <c r="C106" i="4"/>
  <c r="B106" i="4"/>
  <c r="A106" i="4"/>
  <c r="G105" i="4"/>
  <c r="F105" i="4"/>
  <c r="E105" i="4"/>
  <c r="D105" i="4"/>
  <c r="C105" i="4"/>
  <c r="B105" i="4"/>
  <c r="A105" i="4"/>
  <c r="G104" i="4"/>
  <c r="F104" i="4"/>
  <c r="E104" i="4"/>
  <c r="D104" i="4"/>
  <c r="C104" i="4"/>
  <c r="B104" i="4"/>
  <c r="A104" i="4"/>
  <c r="G103" i="4"/>
  <c r="F103" i="4"/>
  <c r="E103" i="4"/>
  <c r="D103" i="4"/>
  <c r="C103" i="4"/>
  <c r="B103" i="4"/>
  <c r="A103" i="4"/>
  <c r="G102" i="4"/>
  <c r="F102" i="4"/>
  <c r="E102" i="4"/>
  <c r="D102" i="4"/>
  <c r="C102" i="4"/>
  <c r="B102" i="4"/>
  <c r="A102" i="4"/>
  <c r="G101" i="4"/>
  <c r="F101" i="4"/>
  <c r="E101" i="4"/>
  <c r="D101" i="4"/>
  <c r="C101" i="4"/>
  <c r="B101" i="4"/>
  <c r="A101" i="4"/>
  <c r="G100" i="4"/>
  <c r="F100" i="4"/>
  <c r="E100" i="4"/>
  <c r="D100" i="4"/>
  <c r="C100" i="4"/>
  <c r="B100" i="4"/>
  <c r="A100" i="4"/>
  <c r="G99" i="4"/>
  <c r="F99" i="4"/>
  <c r="E99" i="4"/>
  <c r="D99" i="4"/>
  <c r="C99" i="4"/>
  <c r="B99" i="4"/>
  <c r="A99" i="4"/>
  <c r="G98" i="4"/>
  <c r="F98" i="4"/>
  <c r="E98" i="4"/>
  <c r="D98" i="4"/>
  <c r="C98" i="4"/>
  <c r="B98" i="4"/>
  <c r="A98" i="4"/>
  <c r="G97" i="4"/>
  <c r="F97" i="4"/>
  <c r="E97" i="4"/>
  <c r="D97" i="4"/>
  <c r="C97" i="4"/>
  <c r="B97" i="4"/>
  <c r="A97" i="4"/>
  <c r="G96" i="4"/>
  <c r="F96" i="4"/>
  <c r="E96" i="4"/>
  <c r="D96" i="4"/>
  <c r="C96" i="4"/>
  <c r="B96" i="4"/>
  <c r="A96" i="4"/>
  <c r="G95" i="4"/>
  <c r="F95" i="4"/>
  <c r="E95" i="4"/>
  <c r="D95" i="4"/>
  <c r="C95" i="4"/>
  <c r="B95" i="4"/>
  <c r="A95" i="4"/>
  <c r="G94" i="4"/>
  <c r="F94" i="4"/>
  <c r="E94" i="4"/>
  <c r="D94" i="4"/>
  <c r="C94" i="4"/>
  <c r="B94" i="4"/>
  <c r="A94" i="4"/>
  <c r="G93" i="4"/>
  <c r="F93" i="4"/>
  <c r="E93" i="4"/>
  <c r="D93" i="4"/>
  <c r="C93" i="4"/>
  <c r="B93" i="4"/>
  <c r="A93" i="4"/>
  <c r="G92" i="4"/>
  <c r="F92" i="4"/>
  <c r="E92" i="4"/>
  <c r="D92" i="4"/>
  <c r="C92" i="4"/>
  <c r="B92" i="4"/>
  <c r="A92" i="4"/>
  <c r="G91" i="4"/>
  <c r="F91" i="4"/>
  <c r="E91" i="4"/>
  <c r="D91" i="4"/>
  <c r="C91" i="4"/>
  <c r="B91" i="4"/>
  <c r="A91" i="4"/>
  <c r="G90" i="4"/>
  <c r="F90" i="4"/>
  <c r="E90" i="4"/>
  <c r="D90" i="4"/>
  <c r="C90" i="4"/>
  <c r="B90" i="4"/>
  <c r="A90" i="4"/>
  <c r="G89" i="4"/>
  <c r="F89" i="4"/>
  <c r="E89" i="4"/>
  <c r="D89" i="4"/>
  <c r="C89" i="4"/>
  <c r="B89" i="4"/>
  <c r="A89" i="4"/>
  <c r="G88" i="4"/>
  <c r="F88" i="4"/>
  <c r="E88" i="4"/>
  <c r="D88" i="4"/>
  <c r="C88" i="4"/>
  <c r="B88" i="4"/>
  <c r="A88" i="4"/>
  <c r="G87" i="4"/>
  <c r="F87" i="4"/>
  <c r="E87" i="4"/>
  <c r="D87" i="4"/>
  <c r="C87" i="4"/>
  <c r="B87" i="4"/>
  <c r="A87" i="4"/>
  <c r="G86" i="4"/>
  <c r="F86" i="4"/>
  <c r="E86" i="4"/>
  <c r="D86" i="4"/>
  <c r="C86" i="4"/>
  <c r="B86" i="4"/>
  <c r="A86" i="4"/>
  <c r="G85" i="4"/>
  <c r="F85" i="4"/>
  <c r="E85" i="4"/>
  <c r="D85" i="4"/>
  <c r="C85" i="4"/>
  <c r="B85" i="4"/>
  <c r="A85" i="4"/>
  <c r="G84" i="4"/>
  <c r="F84" i="4"/>
  <c r="E84" i="4"/>
  <c r="D84" i="4"/>
  <c r="C84" i="4"/>
  <c r="B84" i="4"/>
  <c r="A84" i="4"/>
  <c r="G83" i="4"/>
  <c r="F83" i="4"/>
  <c r="E83" i="4"/>
  <c r="D83" i="4"/>
  <c r="C83" i="4"/>
  <c r="B83" i="4"/>
  <c r="A83" i="4"/>
  <c r="G82" i="4"/>
  <c r="F82" i="4"/>
  <c r="E82" i="4"/>
  <c r="D82" i="4"/>
  <c r="C82" i="4"/>
  <c r="B82" i="4"/>
  <c r="A82" i="4"/>
  <c r="G81" i="4"/>
  <c r="F81" i="4"/>
  <c r="E81" i="4"/>
  <c r="D81" i="4"/>
  <c r="C81" i="4"/>
  <c r="B81" i="4"/>
  <c r="A81" i="4"/>
  <c r="G80" i="4"/>
  <c r="F80" i="4"/>
  <c r="E80" i="4"/>
  <c r="D80" i="4"/>
  <c r="C80" i="4"/>
  <c r="B80" i="4"/>
  <c r="A80" i="4"/>
  <c r="G79" i="4"/>
  <c r="F79" i="4"/>
  <c r="E79" i="4"/>
  <c r="D79" i="4"/>
  <c r="C79" i="4"/>
  <c r="B79" i="4"/>
  <c r="A79" i="4"/>
  <c r="G78" i="4"/>
  <c r="F78" i="4"/>
  <c r="E78" i="4"/>
  <c r="D78" i="4"/>
  <c r="C78" i="4"/>
  <c r="B78" i="4"/>
  <c r="A78" i="4"/>
  <c r="G77" i="4"/>
  <c r="F77" i="4"/>
  <c r="E77" i="4"/>
  <c r="D77" i="4"/>
  <c r="C77" i="4"/>
  <c r="B77" i="4"/>
  <c r="A77" i="4"/>
  <c r="G76" i="4"/>
  <c r="F76" i="4"/>
  <c r="E76" i="4"/>
  <c r="D76" i="4"/>
  <c r="C76" i="4"/>
  <c r="B76" i="4"/>
  <c r="A76" i="4"/>
  <c r="G75" i="4"/>
  <c r="F75" i="4"/>
  <c r="E75" i="4"/>
  <c r="D75" i="4"/>
  <c r="C75" i="4"/>
  <c r="B75" i="4"/>
  <c r="A75" i="4"/>
  <c r="G74" i="4"/>
  <c r="F74" i="4"/>
  <c r="E74" i="4"/>
  <c r="D74" i="4"/>
  <c r="C74" i="4"/>
  <c r="B74" i="4"/>
  <c r="A74" i="4"/>
  <c r="G73" i="4"/>
  <c r="F73" i="4"/>
  <c r="E73" i="4"/>
  <c r="D73" i="4"/>
  <c r="C73" i="4"/>
  <c r="B73" i="4"/>
  <c r="A73" i="4"/>
  <c r="G72" i="4"/>
  <c r="F72" i="4"/>
  <c r="E72" i="4"/>
  <c r="D72" i="4"/>
  <c r="C72" i="4"/>
  <c r="B72" i="4"/>
  <c r="A72" i="4"/>
  <c r="G71" i="4"/>
  <c r="F71" i="4"/>
  <c r="E71" i="4"/>
  <c r="D71" i="4"/>
  <c r="C71" i="4"/>
  <c r="B71" i="4"/>
  <c r="A71" i="4"/>
  <c r="G70" i="4"/>
  <c r="F70" i="4"/>
  <c r="E70" i="4"/>
  <c r="D70" i="4"/>
  <c r="C70" i="4"/>
  <c r="B70" i="4"/>
  <c r="A70" i="4"/>
  <c r="G69" i="4"/>
  <c r="F69" i="4"/>
  <c r="E69" i="4"/>
  <c r="D69" i="4"/>
  <c r="C69" i="4"/>
  <c r="B69" i="4"/>
  <c r="A69" i="4"/>
  <c r="G68" i="4"/>
  <c r="F68" i="4"/>
  <c r="E68" i="4"/>
  <c r="D68" i="4"/>
  <c r="C68" i="4"/>
  <c r="B68" i="4"/>
  <c r="A68" i="4"/>
  <c r="G67" i="4"/>
  <c r="F67" i="4"/>
  <c r="E67" i="4"/>
  <c r="D67" i="4"/>
  <c r="C67" i="4"/>
  <c r="B67" i="4"/>
  <c r="A67" i="4"/>
  <c r="G66" i="4"/>
  <c r="F66" i="4"/>
  <c r="E66" i="4"/>
  <c r="D66" i="4"/>
  <c r="C66" i="4"/>
  <c r="B66" i="4"/>
  <c r="A66" i="4"/>
  <c r="G65" i="4"/>
  <c r="F65" i="4"/>
  <c r="E65" i="4"/>
  <c r="D65" i="4"/>
  <c r="C65" i="4"/>
  <c r="B65" i="4"/>
  <c r="A65" i="4"/>
  <c r="G64" i="4"/>
  <c r="F64" i="4"/>
  <c r="E64" i="4"/>
  <c r="D64" i="4"/>
  <c r="C64" i="4"/>
  <c r="B64" i="4"/>
  <c r="A64" i="4"/>
  <c r="G63" i="4"/>
  <c r="F63" i="4"/>
  <c r="E63" i="4"/>
  <c r="D63" i="4"/>
  <c r="C63" i="4"/>
  <c r="B63" i="4"/>
  <c r="A63" i="4"/>
  <c r="G62" i="4"/>
  <c r="F62" i="4"/>
  <c r="E62" i="4"/>
  <c r="D62" i="4"/>
  <c r="C62" i="4"/>
  <c r="B62" i="4"/>
  <c r="A62" i="4"/>
  <c r="G61" i="4"/>
  <c r="F61" i="4"/>
  <c r="E61" i="4"/>
  <c r="D61" i="4"/>
  <c r="C61" i="4"/>
  <c r="B61" i="4"/>
  <c r="A61" i="4"/>
  <c r="G60" i="4"/>
  <c r="F60" i="4"/>
  <c r="E60" i="4"/>
  <c r="D60" i="4"/>
  <c r="C60" i="4"/>
  <c r="B60" i="4"/>
  <c r="A60" i="4"/>
  <c r="G59" i="4"/>
  <c r="F59" i="4"/>
  <c r="E59" i="4"/>
  <c r="D59" i="4"/>
  <c r="C59" i="4"/>
  <c r="B59" i="4"/>
  <c r="A59" i="4"/>
  <c r="G58" i="4"/>
  <c r="F58" i="4"/>
  <c r="E58" i="4"/>
  <c r="D58" i="4"/>
  <c r="C58" i="4"/>
  <c r="B58" i="4"/>
  <c r="A58" i="4"/>
  <c r="G57" i="4"/>
  <c r="F57" i="4"/>
  <c r="E57" i="4"/>
  <c r="D57" i="4"/>
  <c r="C57" i="4"/>
  <c r="B57" i="4"/>
  <c r="A57" i="4"/>
  <c r="G56" i="4"/>
  <c r="F56" i="4"/>
  <c r="E56" i="4"/>
  <c r="D56" i="4"/>
  <c r="C56" i="4"/>
  <c r="B56" i="4"/>
  <c r="A56" i="4"/>
  <c r="G55" i="4"/>
  <c r="F55" i="4"/>
  <c r="E55" i="4"/>
  <c r="D55" i="4"/>
  <c r="C55" i="4"/>
  <c r="B55" i="4"/>
  <c r="A55" i="4"/>
  <c r="G54" i="4"/>
  <c r="F54" i="4"/>
  <c r="E54" i="4"/>
  <c r="D54" i="4"/>
  <c r="C54" i="4"/>
  <c r="B54" i="4"/>
  <c r="A54" i="4"/>
  <c r="G53" i="4"/>
  <c r="F53" i="4"/>
  <c r="E53" i="4"/>
  <c r="D53" i="4"/>
  <c r="C53" i="4"/>
  <c r="B53" i="4"/>
  <c r="A53" i="4"/>
  <c r="G52" i="4"/>
  <c r="F52" i="4"/>
  <c r="E52" i="4"/>
  <c r="D52" i="4"/>
  <c r="C52" i="4"/>
  <c r="B52" i="4"/>
  <c r="A52" i="4"/>
  <c r="G51" i="4"/>
  <c r="F51" i="4"/>
  <c r="E51" i="4"/>
  <c r="D51" i="4"/>
  <c r="C51" i="4"/>
  <c r="B51" i="4"/>
  <c r="A51" i="4"/>
  <c r="G50" i="4"/>
  <c r="F50" i="4"/>
  <c r="E50" i="4"/>
  <c r="D50" i="4"/>
  <c r="C50" i="4"/>
  <c r="B50" i="4"/>
  <c r="A50" i="4"/>
  <c r="G49" i="4"/>
  <c r="F49" i="4"/>
  <c r="E49" i="4"/>
  <c r="D49" i="4"/>
  <c r="C49" i="4"/>
  <c r="B49" i="4"/>
  <c r="A49" i="4"/>
  <c r="G48" i="4"/>
  <c r="F48" i="4"/>
  <c r="E48" i="4"/>
  <c r="D48" i="4"/>
  <c r="C48" i="4"/>
  <c r="B48" i="4"/>
  <c r="A48" i="4"/>
  <c r="G47" i="4"/>
  <c r="F47" i="4"/>
  <c r="E47" i="4"/>
  <c r="D47" i="4"/>
  <c r="C47" i="4"/>
  <c r="B47" i="4"/>
  <c r="A47" i="4"/>
  <c r="G46" i="4"/>
  <c r="F46" i="4"/>
  <c r="E46" i="4"/>
  <c r="D46" i="4"/>
  <c r="C46" i="4"/>
  <c r="B46" i="4"/>
  <c r="A46" i="4"/>
  <c r="G45" i="4"/>
  <c r="F45" i="4"/>
  <c r="E45" i="4"/>
  <c r="D45" i="4"/>
  <c r="C45" i="4"/>
  <c r="B45" i="4"/>
  <c r="A45" i="4"/>
  <c r="G44" i="4"/>
  <c r="F44" i="4"/>
  <c r="E44" i="4"/>
  <c r="D44" i="4"/>
  <c r="C44" i="4"/>
  <c r="B44" i="4"/>
  <c r="A44" i="4"/>
  <c r="G43" i="4"/>
  <c r="F43" i="4"/>
  <c r="E43" i="4"/>
  <c r="D43" i="4"/>
  <c r="C43" i="4"/>
  <c r="B43" i="4"/>
  <c r="A43" i="4"/>
  <c r="G42" i="4"/>
  <c r="F42" i="4"/>
  <c r="E42" i="4"/>
  <c r="D42" i="4"/>
  <c r="C42" i="4"/>
  <c r="B42" i="4"/>
  <c r="A42" i="4"/>
  <c r="G41" i="4"/>
  <c r="F41" i="4"/>
  <c r="E41" i="4"/>
  <c r="D41" i="4"/>
  <c r="C41" i="4"/>
  <c r="B41" i="4"/>
  <c r="A41" i="4"/>
  <c r="G40" i="4"/>
  <c r="F40" i="4"/>
  <c r="E40" i="4"/>
  <c r="D40" i="4"/>
  <c r="C40" i="4"/>
  <c r="B40" i="4"/>
  <c r="A40" i="4"/>
  <c r="G39" i="4"/>
  <c r="F39" i="4"/>
  <c r="E39" i="4"/>
  <c r="D39" i="4"/>
  <c r="C39" i="4"/>
  <c r="B39" i="4"/>
  <c r="A39" i="4"/>
  <c r="G38" i="4"/>
  <c r="F38" i="4"/>
  <c r="E38" i="4"/>
  <c r="D38" i="4"/>
  <c r="C38" i="4"/>
  <c r="B38" i="4"/>
  <c r="A38" i="4"/>
  <c r="G37" i="4"/>
  <c r="F37" i="4"/>
  <c r="E37" i="4"/>
  <c r="D37" i="4"/>
  <c r="C37" i="4"/>
  <c r="B37" i="4"/>
  <c r="A37" i="4"/>
  <c r="G36" i="4"/>
  <c r="F36" i="4"/>
  <c r="E36" i="4"/>
  <c r="D36" i="4"/>
  <c r="C36" i="4"/>
  <c r="B36" i="4"/>
  <c r="A36" i="4"/>
  <c r="G35" i="4"/>
  <c r="F35" i="4"/>
  <c r="E35" i="4"/>
  <c r="D35" i="4"/>
  <c r="C35" i="4"/>
  <c r="B35" i="4"/>
  <c r="A35" i="4"/>
  <c r="G34" i="4"/>
  <c r="F34" i="4"/>
  <c r="E34" i="4"/>
  <c r="D34" i="4"/>
  <c r="C34" i="4"/>
  <c r="B34" i="4"/>
  <c r="A34" i="4"/>
  <c r="G33" i="4"/>
  <c r="F33" i="4"/>
  <c r="E33" i="4"/>
  <c r="D33" i="4"/>
  <c r="C33" i="4"/>
  <c r="B33" i="4"/>
  <c r="A33" i="4"/>
  <c r="G32" i="4"/>
  <c r="F32" i="4"/>
  <c r="E32" i="4"/>
  <c r="D32" i="4"/>
  <c r="C32" i="4"/>
  <c r="B32" i="4"/>
  <c r="A32" i="4"/>
  <c r="G31" i="4"/>
  <c r="F31" i="4"/>
  <c r="E31" i="4"/>
  <c r="D31" i="4"/>
  <c r="C31" i="4"/>
  <c r="B31" i="4"/>
  <c r="A31" i="4"/>
  <c r="G30" i="4"/>
  <c r="F30" i="4"/>
  <c r="E30" i="4"/>
  <c r="D30" i="4"/>
  <c r="C30" i="4"/>
  <c r="B30" i="4"/>
  <c r="A30" i="4"/>
  <c r="G29" i="4"/>
  <c r="F29" i="4"/>
  <c r="E29" i="4"/>
  <c r="D29" i="4"/>
  <c r="C29" i="4"/>
  <c r="B29" i="4"/>
  <c r="A29" i="4"/>
  <c r="G28" i="4"/>
  <c r="F28" i="4"/>
  <c r="E28" i="4"/>
  <c r="D28" i="4"/>
  <c r="C28" i="4"/>
  <c r="B28" i="4"/>
  <c r="A28" i="4"/>
  <c r="G27" i="4"/>
  <c r="F27" i="4"/>
  <c r="E27" i="4"/>
  <c r="D27" i="4"/>
  <c r="C27" i="4"/>
  <c r="B27" i="4"/>
  <c r="A27" i="4"/>
  <c r="G26" i="4"/>
  <c r="F26" i="4"/>
  <c r="E26" i="4"/>
  <c r="D26" i="4"/>
  <c r="C26" i="4"/>
  <c r="B26" i="4"/>
  <c r="A26" i="4"/>
  <c r="G25" i="4"/>
  <c r="F25" i="4"/>
  <c r="E25" i="4"/>
  <c r="D25" i="4"/>
  <c r="C25" i="4"/>
  <c r="B25" i="4"/>
  <c r="A25" i="4"/>
  <c r="G24" i="4"/>
  <c r="F24" i="4"/>
  <c r="E24" i="4"/>
  <c r="D24" i="4"/>
  <c r="C24" i="4"/>
  <c r="B24" i="4"/>
  <c r="A24" i="4"/>
  <c r="G23" i="4"/>
  <c r="F23" i="4"/>
  <c r="E23" i="4"/>
  <c r="D23" i="4"/>
  <c r="C23" i="4"/>
  <c r="B23" i="4"/>
  <c r="A23" i="4"/>
  <c r="G22" i="4"/>
  <c r="F22" i="4"/>
  <c r="E22" i="4"/>
  <c r="D22" i="4"/>
  <c r="C22" i="4"/>
  <c r="B22" i="4"/>
  <c r="A22" i="4"/>
  <c r="G21" i="4"/>
  <c r="F21" i="4"/>
  <c r="E21" i="4"/>
  <c r="D21" i="4"/>
  <c r="C21" i="4"/>
  <c r="B21" i="4"/>
  <c r="A21" i="4"/>
  <c r="G20" i="4"/>
  <c r="F20" i="4"/>
  <c r="E20" i="4"/>
  <c r="D20" i="4"/>
  <c r="C20" i="4"/>
  <c r="B20" i="4"/>
  <c r="A20" i="4"/>
  <c r="G19" i="4"/>
  <c r="F19" i="4"/>
  <c r="E19" i="4"/>
  <c r="D19" i="4"/>
  <c r="C19" i="4"/>
  <c r="B19" i="4"/>
  <c r="A19" i="4"/>
  <c r="G18" i="4"/>
  <c r="F18" i="4"/>
  <c r="E18" i="4"/>
  <c r="D18" i="4"/>
  <c r="C18" i="4"/>
  <c r="B18" i="4"/>
  <c r="A18" i="4"/>
  <c r="G17" i="4"/>
  <c r="F17" i="4"/>
  <c r="E17" i="4"/>
  <c r="D17" i="4"/>
  <c r="C17" i="4"/>
  <c r="B17" i="4"/>
  <c r="A17" i="4"/>
  <c r="G16" i="4"/>
  <c r="F16" i="4"/>
  <c r="E16" i="4"/>
  <c r="D16" i="4"/>
  <c r="C16" i="4"/>
  <c r="B16" i="4"/>
  <c r="A16" i="4"/>
  <c r="G15" i="4"/>
  <c r="F15" i="4"/>
  <c r="E15" i="4"/>
  <c r="D15" i="4"/>
  <c r="C15" i="4"/>
  <c r="B15" i="4"/>
  <c r="A15" i="4"/>
  <c r="G14" i="4"/>
  <c r="F14" i="4"/>
  <c r="E14" i="4"/>
  <c r="D14" i="4"/>
  <c r="C14" i="4"/>
  <c r="B14" i="4"/>
  <c r="A14" i="4"/>
  <c r="G13" i="4"/>
  <c r="F13" i="4"/>
  <c r="E13" i="4"/>
  <c r="D13" i="4"/>
  <c r="C13" i="4"/>
  <c r="B13" i="4"/>
  <c r="A13" i="4"/>
  <c r="G12" i="4"/>
  <c r="F12" i="4"/>
  <c r="E12" i="4"/>
  <c r="D12" i="4"/>
  <c r="C12" i="4"/>
  <c r="B12" i="4"/>
  <c r="A12" i="4"/>
  <c r="G11" i="4"/>
  <c r="G231" i="4" s="1"/>
  <c r="F11" i="4"/>
  <c r="E11" i="4"/>
  <c r="D11" i="4"/>
  <c r="C11" i="4"/>
  <c r="B11" i="4"/>
  <c r="A11" i="4"/>
</calcChain>
</file>

<file path=xl/sharedStrings.xml><?xml version="1.0" encoding="utf-8"?>
<sst xmlns="http://schemas.openxmlformats.org/spreadsheetml/2006/main" count="15" uniqueCount="15">
  <si>
    <t>ST GEORGE'S UNIVERSITY HOSPITALS NHS FOUNDATION TRUST - RJ7</t>
  </si>
  <si>
    <t>Finance Department</t>
  </si>
  <si>
    <t>Department Family</t>
  </si>
  <si>
    <t>DoH</t>
  </si>
  <si>
    <t>Entity</t>
  </si>
  <si>
    <t>SGH</t>
  </si>
  <si>
    <t>Pay Date</t>
  </si>
  <si>
    <t>Period</t>
  </si>
  <si>
    <t>Expense Type</t>
  </si>
  <si>
    <t>Expense Area</t>
  </si>
  <si>
    <t>Supplier</t>
  </si>
  <si>
    <t>Transaction Number</t>
  </si>
  <si>
    <t>Amount</t>
  </si>
  <si>
    <t>Discription - Mandatory SGH not yet linked</t>
  </si>
  <si>
    <t>Payment transactions to suppliers &gt; £25,000 for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</si>
</sst>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38" fontId="0" fillId="0" borderId="0" xfId="0" applyNumberFormat="1"/>
    <xf numFmtId="164" fontId="1" fillId="0" borderId="2" xfId="0" applyNumberFormat="1" applyFont="1" applyBorder="1"/>
    <xf numFmtId="0" fontId="1" fillId="3" borderId="0" xfId="0" applyFont="1" applyFill="1" applyBorder="1"/>
    <xf numFmtId="0" fontId="0" fillId="0" borderId="0" xfId="0" applyNumberFormat="1"/>
    <xf numFmtId="0" fontId="0" fillId="0" borderId="0" xfId="0" applyNumberFormat="1" applyAlignment="1">
      <alignment horizontal="right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21-22/Trans%20over%20&#163;25K/M03%20-%20June%202021/Working/M03%20Trans%2025k%20+%20June%202021%20working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odology"/>
      <sheetName val="Return"/>
      <sheetName val="GL trans "/>
      <sheetName val="(1) AP 9600 &amp; 9620"/>
      <sheetName val="NA Transactions"/>
      <sheetName val="(2) Agresso report GL"/>
      <sheetName val="(3)CareGroup 02-03-2021"/>
      <sheetName val="Sheet1"/>
    </sheetNames>
    <sheetDataSet>
      <sheetData sheetId="0"/>
      <sheetData sheetId="1"/>
      <sheetData sheetId="2"/>
      <sheetData sheetId="3">
        <row r="9">
          <cell r="C9" t="str">
            <v>St Georges Hospital Medical School</v>
          </cell>
          <cell r="G9">
            <v>202103</v>
          </cell>
          <cell r="H9">
            <v>30018512</v>
          </cell>
          <cell r="M9">
            <v>-77692.67</v>
          </cell>
          <cell r="O9">
            <v>44370</v>
          </cell>
          <cell r="Q9" t="str">
            <v>Misc Expenditure</v>
          </cell>
          <cell r="R9" t="str">
            <v>R&amp;D Paediatrics</v>
          </cell>
        </row>
        <row r="10">
          <cell r="C10" t="str">
            <v>St Georges Hospital Medical School</v>
          </cell>
          <cell r="G10">
            <v>202103</v>
          </cell>
          <cell r="H10">
            <v>32070467</v>
          </cell>
          <cell r="M10">
            <v>-115006.32</v>
          </cell>
          <cell r="O10">
            <v>44370</v>
          </cell>
          <cell r="Q10" t="str">
            <v>Misc Expenditure</v>
          </cell>
          <cell r="R10" t="str">
            <v>R&amp;D Emergency Dept</v>
          </cell>
        </row>
        <row r="11">
          <cell r="C11" t="str">
            <v>St Georges Hospital Medical School</v>
          </cell>
          <cell r="G11">
            <v>202103</v>
          </cell>
          <cell r="H11">
            <v>32072325</v>
          </cell>
          <cell r="M11">
            <v>-67526.880000000005</v>
          </cell>
          <cell r="O11">
            <v>44370</v>
          </cell>
          <cell r="Q11" t="str">
            <v>Misc Expenditure</v>
          </cell>
          <cell r="R11" t="str">
            <v>R&amp;D Paediatrics</v>
          </cell>
        </row>
        <row r="12">
          <cell r="C12" t="str">
            <v>Belimed limited</v>
          </cell>
          <cell r="G12">
            <v>202103</v>
          </cell>
          <cell r="H12">
            <v>30590232</v>
          </cell>
          <cell r="M12">
            <v>-102577.2</v>
          </cell>
          <cell r="O12">
            <v>44370</v>
          </cell>
          <cell r="Q12" t="str">
            <v>Contract Services Building</v>
          </cell>
          <cell r="R12" t="str">
            <v>Infrastructure</v>
          </cell>
        </row>
        <row r="13">
          <cell r="C13" t="str">
            <v>Mitie Healthcare</v>
          </cell>
          <cell r="G13">
            <v>202103</v>
          </cell>
          <cell r="H13">
            <v>31095177</v>
          </cell>
          <cell r="M13">
            <v>-399384.85</v>
          </cell>
          <cell r="O13">
            <v>44370</v>
          </cell>
          <cell r="Q13" t="str">
            <v>Contract Domestic Services</v>
          </cell>
          <cell r="R13" t="str">
            <v>Nursing Directorate</v>
          </cell>
        </row>
        <row r="14">
          <cell r="C14" t="str">
            <v>Terumo BCT Europe NV</v>
          </cell>
          <cell r="G14">
            <v>202103</v>
          </cell>
          <cell r="H14">
            <v>37590304</v>
          </cell>
          <cell r="M14">
            <v>-28219.27</v>
          </cell>
          <cell r="O14">
            <v>44370</v>
          </cell>
          <cell r="Q14" t="str">
            <v>M &amp; S Eqpt Maint Contracts</v>
          </cell>
          <cell r="R14" t="str">
            <v>Clinical Haematology</v>
          </cell>
        </row>
        <row r="15">
          <cell r="C15" t="str">
            <v>Keystream Healthcare Resources Limited</v>
          </cell>
          <cell r="G15">
            <v>202103</v>
          </cell>
          <cell r="H15">
            <v>38600648</v>
          </cell>
          <cell r="M15">
            <v>-25660.799999999999</v>
          </cell>
          <cell r="O15">
            <v>44370</v>
          </cell>
          <cell r="Q15" t="str">
            <v>Interim Contractors Agency</v>
          </cell>
          <cell r="R15" t="str">
            <v>IT</v>
          </cell>
        </row>
        <row r="16">
          <cell r="C16" t="str">
            <v>Community Health Partnerships</v>
          </cell>
          <cell r="G16">
            <v>202103</v>
          </cell>
          <cell r="H16">
            <v>30589624</v>
          </cell>
          <cell r="M16">
            <v>-134111.75</v>
          </cell>
          <cell r="O16">
            <v>44370</v>
          </cell>
          <cell r="Q16" t="str">
            <v>Misc Expenditure</v>
          </cell>
          <cell r="R16" t="str">
            <v>Estates Community Premises</v>
          </cell>
        </row>
        <row r="17">
          <cell r="C17" t="str">
            <v>Community Health Partnerships</v>
          </cell>
          <cell r="G17">
            <v>202103</v>
          </cell>
          <cell r="H17">
            <v>30589620</v>
          </cell>
          <cell r="M17">
            <v>-72226.39</v>
          </cell>
          <cell r="O17">
            <v>44370</v>
          </cell>
          <cell r="Q17" t="str">
            <v>Misc Expenditure</v>
          </cell>
          <cell r="R17" t="str">
            <v>Estates Community Premises</v>
          </cell>
        </row>
        <row r="18">
          <cell r="C18" t="str">
            <v>Community Health Partnerships</v>
          </cell>
          <cell r="G18">
            <v>202103</v>
          </cell>
          <cell r="H18">
            <v>30589621</v>
          </cell>
          <cell r="M18">
            <v>-134111.75</v>
          </cell>
          <cell r="O18">
            <v>44370</v>
          </cell>
          <cell r="Q18" t="str">
            <v>Misc Expenditure</v>
          </cell>
          <cell r="R18" t="str">
            <v>Estates Community Premises</v>
          </cell>
        </row>
        <row r="19">
          <cell r="C19" t="str">
            <v>Community Health Partnerships</v>
          </cell>
          <cell r="G19">
            <v>202103</v>
          </cell>
          <cell r="H19">
            <v>30589623</v>
          </cell>
          <cell r="M19">
            <v>-72226.39</v>
          </cell>
          <cell r="O19">
            <v>44370</v>
          </cell>
          <cell r="Q19" t="str">
            <v>Misc Expenditure</v>
          </cell>
          <cell r="R19" t="str">
            <v>Estates Community Premises</v>
          </cell>
        </row>
        <row r="20">
          <cell r="C20" t="str">
            <v>British Gas Energy Performance</v>
          </cell>
          <cell r="G20">
            <v>202103</v>
          </cell>
          <cell r="H20">
            <v>30590144</v>
          </cell>
          <cell r="M20">
            <v>-30348.18</v>
          </cell>
          <cell r="O20">
            <v>44370</v>
          </cell>
          <cell r="Q20" t="str">
            <v>Other Fuel</v>
          </cell>
          <cell r="R20" t="str">
            <v>Energy &amp; Engineering</v>
          </cell>
        </row>
        <row r="21">
          <cell r="C21" t="str">
            <v>British Gas Energy Performance</v>
          </cell>
          <cell r="G21">
            <v>202103</v>
          </cell>
          <cell r="H21">
            <v>30590145</v>
          </cell>
          <cell r="M21">
            <v>-54859.66</v>
          </cell>
          <cell r="O21">
            <v>44370</v>
          </cell>
          <cell r="Q21" t="str">
            <v>Other Fuel</v>
          </cell>
          <cell r="R21" t="str">
            <v>Energy &amp; Engineering</v>
          </cell>
        </row>
        <row r="22">
          <cell r="C22" t="str">
            <v>Shawbrook Bank Ltd</v>
          </cell>
          <cell r="G22">
            <v>202103</v>
          </cell>
          <cell r="H22">
            <v>37594888</v>
          </cell>
          <cell r="M22">
            <v>-42103.39</v>
          </cell>
          <cell r="O22">
            <v>44370</v>
          </cell>
          <cell r="Q22" t="str">
            <v>M &amp; S Eqpt Leasing &amp; Hire</v>
          </cell>
          <cell r="R22" t="str">
            <v>Obstetrics</v>
          </cell>
        </row>
        <row r="23">
          <cell r="C23" t="str">
            <v>ERS Medical</v>
          </cell>
          <cell r="G23">
            <v>202103</v>
          </cell>
          <cell r="H23">
            <v>38601756</v>
          </cell>
          <cell r="M23">
            <v>-149322.4</v>
          </cell>
          <cell r="O23">
            <v>44370</v>
          </cell>
          <cell r="Q23" t="str">
            <v>Lab Chemicals &amp; Reagents</v>
          </cell>
          <cell r="R23" t="str">
            <v>SWLP Management and Overheads</v>
          </cell>
        </row>
        <row r="24">
          <cell r="C24" t="str">
            <v>ERS Medical</v>
          </cell>
          <cell r="G24">
            <v>202103</v>
          </cell>
          <cell r="H24">
            <v>38600947</v>
          </cell>
          <cell r="M24">
            <v>-149322.4</v>
          </cell>
          <cell r="O24">
            <v>44370</v>
          </cell>
          <cell r="Q24" t="str">
            <v>Lab Chemicals &amp; Reagents</v>
          </cell>
          <cell r="R24" t="str">
            <v>SWLP Management and Overheads</v>
          </cell>
        </row>
        <row r="25">
          <cell r="C25" t="str">
            <v>Alloga UK Limited</v>
          </cell>
          <cell r="G25">
            <v>202103</v>
          </cell>
          <cell r="H25">
            <v>39125297</v>
          </cell>
          <cell r="M25">
            <v>-27000</v>
          </cell>
          <cell r="O25">
            <v>44370</v>
          </cell>
          <cell r="Q25" t="str">
            <v>JAC Purchases</v>
          </cell>
          <cell r="R25" t="str">
            <v>Balance Sheet</v>
          </cell>
        </row>
        <row r="26">
          <cell r="C26" t="str">
            <v>Alloga UK Limited</v>
          </cell>
          <cell r="G26">
            <v>202103</v>
          </cell>
          <cell r="H26">
            <v>39125311</v>
          </cell>
          <cell r="M26">
            <v>-81360</v>
          </cell>
          <cell r="O26">
            <v>44370</v>
          </cell>
          <cell r="Q26" t="str">
            <v>JAC Purchases</v>
          </cell>
          <cell r="R26" t="str">
            <v>Balance Sheet</v>
          </cell>
        </row>
        <row r="27">
          <cell r="C27" t="str">
            <v>Iomart Group Plc</v>
          </cell>
          <cell r="G27">
            <v>202103</v>
          </cell>
          <cell r="H27">
            <v>38602141</v>
          </cell>
          <cell r="M27">
            <v>-25502.400000000001</v>
          </cell>
          <cell r="O27">
            <v>44370</v>
          </cell>
          <cell r="Q27" t="str">
            <v>Comp Software Maintenance</v>
          </cell>
          <cell r="R27" t="str">
            <v>IT</v>
          </cell>
        </row>
        <row r="28">
          <cell r="C28" t="str">
            <v>Zimmer Biomet UK Limited</v>
          </cell>
          <cell r="G28">
            <v>202103</v>
          </cell>
          <cell r="H28">
            <v>32074312</v>
          </cell>
          <cell r="M28">
            <v>-44709.3</v>
          </cell>
          <cell r="O28">
            <v>44370</v>
          </cell>
          <cell r="Q28" t="str">
            <v>Lab Equipment</v>
          </cell>
          <cell r="R28" t="str">
            <v>Medical Equipment</v>
          </cell>
        </row>
        <row r="29">
          <cell r="C29" t="str">
            <v>Metropolitan Thames Valley</v>
          </cell>
          <cell r="G29">
            <v>202103</v>
          </cell>
          <cell r="H29">
            <v>31095382</v>
          </cell>
          <cell r="M29">
            <v>-228606.57</v>
          </cell>
          <cell r="O29">
            <v>44370</v>
          </cell>
          <cell r="Q29" t="str">
            <v>Staff Accommodation - TVHA</v>
          </cell>
          <cell r="R29" t="str">
            <v>Balance Sheet</v>
          </cell>
        </row>
        <row r="30">
          <cell r="C30" t="str">
            <v>Supply Chain Coordination Limited Management Function of the NHS Supply Chain</v>
          </cell>
          <cell r="G30">
            <v>202103</v>
          </cell>
          <cell r="H30">
            <v>37595310</v>
          </cell>
          <cell r="M30">
            <v>-406189.01</v>
          </cell>
          <cell r="O30">
            <v>44370</v>
          </cell>
          <cell r="Q30" t="str">
            <v>RESUS Creditors</v>
          </cell>
          <cell r="R30" t="str">
            <v>Balance Sheet</v>
          </cell>
        </row>
        <row r="31">
          <cell r="C31" t="str">
            <v>Stryker (UK) Ltd</v>
          </cell>
          <cell r="G31">
            <v>202103</v>
          </cell>
          <cell r="H31">
            <v>30584280</v>
          </cell>
          <cell r="M31">
            <v>-38207.300000000003</v>
          </cell>
          <cell r="O31">
            <v>44370</v>
          </cell>
          <cell r="Q31" t="str">
            <v>M &amp; S Surgical Implants</v>
          </cell>
          <cell r="R31" t="str">
            <v>T&amp;O</v>
          </cell>
        </row>
        <row r="32">
          <cell r="C32" t="str">
            <v>Stryker (UK) Ltd</v>
          </cell>
          <cell r="G32">
            <v>202103</v>
          </cell>
          <cell r="H32">
            <v>30582807</v>
          </cell>
          <cell r="M32">
            <v>-85170</v>
          </cell>
          <cell r="O32">
            <v>44370</v>
          </cell>
          <cell r="Q32" t="str">
            <v>M &amp; S Equipment</v>
          </cell>
          <cell r="R32" t="str">
            <v>Neuroradiology</v>
          </cell>
        </row>
        <row r="33">
          <cell r="C33" t="str">
            <v>Roche Diagnostics Limited</v>
          </cell>
          <cell r="G33">
            <v>202103</v>
          </cell>
          <cell r="H33">
            <v>37595250</v>
          </cell>
          <cell r="M33">
            <v>-434282.1</v>
          </cell>
          <cell r="O33">
            <v>44370</v>
          </cell>
          <cell r="Q33" t="str">
            <v>Lab Chemicals &amp; Reagents</v>
          </cell>
          <cell r="R33" t="str">
            <v>SWLP STG CBS</v>
          </cell>
        </row>
        <row r="34">
          <cell r="C34" t="str">
            <v>Roche Diagnostics Limited</v>
          </cell>
          <cell r="G34">
            <v>202103</v>
          </cell>
          <cell r="H34">
            <v>37595253</v>
          </cell>
          <cell r="M34">
            <v>-157746.29999999999</v>
          </cell>
          <cell r="O34">
            <v>44370</v>
          </cell>
          <cell r="Q34" t="str">
            <v>Lab Chemicals &amp; Reagents</v>
          </cell>
          <cell r="R34" t="str">
            <v>SWLP Immunology</v>
          </cell>
        </row>
        <row r="35">
          <cell r="C35" t="str">
            <v>Roche Diagnostics Limited</v>
          </cell>
          <cell r="G35">
            <v>202103</v>
          </cell>
          <cell r="H35">
            <v>37595252</v>
          </cell>
          <cell r="M35">
            <v>-366500.7</v>
          </cell>
          <cell r="O35">
            <v>44370</v>
          </cell>
          <cell r="Q35" t="str">
            <v>Lab Equipment</v>
          </cell>
          <cell r="R35" t="str">
            <v>SWLP Microbiology</v>
          </cell>
        </row>
        <row r="36">
          <cell r="C36" t="str">
            <v>Gardiner &amp; Theobald LLP</v>
          </cell>
          <cell r="G36">
            <v>202103</v>
          </cell>
          <cell r="H36">
            <v>32074298</v>
          </cell>
          <cell r="M36">
            <v>-224287.84</v>
          </cell>
          <cell r="O36">
            <v>44370</v>
          </cell>
          <cell r="Q36" t="str">
            <v>Capital - Professional Fees</v>
          </cell>
          <cell r="R36" t="str">
            <v>Major Projects</v>
          </cell>
        </row>
        <row r="37">
          <cell r="C37" t="str">
            <v>K &amp; H Medical Limited</v>
          </cell>
          <cell r="G37">
            <v>202103</v>
          </cell>
          <cell r="H37">
            <v>38602207</v>
          </cell>
          <cell r="M37">
            <v>-44888.05</v>
          </cell>
          <cell r="O37">
            <v>44370</v>
          </cell>
          <cell r="Q37" t="str">
            <v>Medical Gases</v>
          </cell>
          <cell r="R37" t="str">
            <v>Infrastructure</v>
          </cell>
        </row>
        <row r="38">
          <cell r="C38" t="str">
            <v>Kingston Hospital NHS Trust</v>
          </cell>
          <cell r="G38">
            <v>202103</v>
          </cell>
          <cell r="H38">
            <v>35529584</v>
          </cell>
          <cell r="M38">
            <v>-183934</v>
          </cell>
          <cell r="O38">
            <v>44370</v>
          </cell>
          <cell r="Q38" t="str">
            <v>Misc Expenditure</v>
          </cell>
          <cell r="R38" t="str">
            <v>Finance and Procurement</v>
          </cell>
        </row>
        <row r="39">
          <cell r="C39" t="str">
            <v>Kingston Hospital NHS Trust</v>
          </cell>
          <cell r="G39">
            <v>202103</v>
          </cell>
          <cell r="H39">
            <v>35529585</v>
          </cell>
          <cell r="M39">
            <v>-183934</v>
          </cell>
          <cell r="O39">
            <v>44370</v>
          </cell>
          <cell r="Q39" t="str">
            <v>Misc Expenditure</v>
          </cell>
          <cell r="R39" t="str">
            <v>Finance and Procurement</v>
          </cell>
        </row>
        <row r="40">
          <cell r="C40" t="str">
            <v>Octapharma Ltd</v>
          </cell>
          <cell r="G40">
            <v>202103</v>
          </cell>
          <cell r="H40">
            <v>39125267</v>
          </cell>
          <cell r="M40">
            <v>-35717.5</v>
          </cell>
          <cell r="O40">
            <v>44370</v>
          </cell>
          <cell r="Q40" t="str">
            <v>JAC Purchases</v>
          </cell>
          <cell r="R40" t="str">
            <v>Balance Sheet</v>
          </cell>
        </row>
        <row r="44">
          <cell r="C44" t="str">
            <v>Aimware Limited dba BrightWork</v>
          </cell>
          <cell r="G44">
            <v>202103</v>
          </cell>
          <cell r="H44">
            <v>38601745</v>
          </cell>
          <cell r="M44">
            <v>-26082</v>
          </cell>
          <cell r="O44">
            <v>44351</v>
          </cell>
          <cell r="Q44" t="str">
            <v>Computer Software</v>
          </cell>
          <cell r="R44" t="str">
            <v>IT, Informatics &amp; Telecomms</v>
          </cell>
        </row>
        <row r="45">
          <cell r="C45" t="str">
            <v>Alloga UK Limited</v>
          </cell>
          <cell r="G45">
            <v>202103</v>
          </cell>
          <cell r="H45">
            <v>39126465</v>
          </cell>
          <cell r="M45">
            <v>-88800</v>
          </cell>
          <cell r="O45">
            <v>44377</v>
          </cell>
          <cell r="Q45" t="str">
            <v>JAC Purchases</v>
          </cell>
          <cell r="R45" t="str">
            <v>Balance Sheet</v>
          </cell>
        </row>
        <row r="46">
          <cell r="C46" t="str">
            <v>Alloga UK Limited</v>
          </cell>
          <cell r="G46">
            <v>202103</v>
          </cell>
          <cell r="H46">
            <v>30590781</v>
          </cell>
          <cell r="M46">
            <v>-38500</v>
          </cell>
          <cell r="O46">
            <v>44377</v>
          </cell>
          <cell r="Q46" t="str">
            <v>Blood Products</v>
          </cell>
          <cell r="R46" t="str">
            <v>Clinical Haematology</v>
          </cell>
        </row>
        <row r="47">
          <cell r="C47" t="str">
            <v>Alloga UK Limited</v>
          </cell>
          <cell r="G47">
            <v>202103</v>
          </cell>
          <cell r="H47">
            <v>39126099</v>
          </cell>
          <cell r="M47">
            <v>-162720</v>
          </cell>
          <cell r="O47">
            <v>44377</v>
          </cell>
          <cell r="Q47" t="str">
            <v>Drugs - MHRA License</v>
          </cell>
          <cell r="R47" t="str">
            <v>Pharmacy</v>
          </cell>
        </row>
        <row r="48">
          <cell r="C48" t="str">
            <v>Alloga UK Limited</v>
          </cell>
          <cell r="G48">
            <v>202103</v>
          </cell>
          <cell r="H48">
            <v>39126173</v>
          </cell>
          <cell r="M48">
            <v>-67800</v>
          </cell>
          <cell r="O48">
            <v>44377</v>
          </cell>
          <cell r="Q48" t="str">
            <v>JAC Purchases</v>
          </cell>
          <cell r="R48" t="str">
            <v>Balance Sheet</v>
          </cell>
        </row>
        <row r="49">
          <cell r="C49" t="str">
            <v>Croydon Health Services NHS Trust</v>
          </cell>
          <cell r="G49">
            <v>202103</v>
          </cell>
          <cell r="H49">
            <v>36045655</v>
          </cell>
          <cell r="M49">
            <v>-909159.85</v>
          </cell>
          <cell r="O49">
            <v>44355</v>
          </cell>
          <cell r="Q49" t="str">
            <v>Refund &amp; Spec Fee Paymnts NHS</v>
          </cell>
          <cell r="R49" t="str">
            <v>Balance Sheet</v>
          </cell>
        </row>
        <row r="50">
          <cell r="C50" t="str">
            <v>Janssen Cilag Ltd</v>
          </cell>
          <cell r="G50">
            <v>202103</v>
          </cell>
          <cell r="H50">
            <v>39124776</v>
          </cell>
          <cell r="M50">
            <v>-26956.799999999999</v>
          </cell>
          <cell r="O50">
            <v>44363</v>
          </cell>
          <cell r="Q50" t="str">
            <v>JAC Purchases</v>
          </cell>
          <cell r="R50" t="str">
            <v>Balance Sheet</v>
          </cell>
        </row>
        <row r="51">
          <cell r="C51" t="str">
            <v>EDF Energy Customers Plc</v>
          </cell>
          <cell r="G51">
            <v>202103</v>
          </cell>
          <cell r="H51">
            <v>38602307</v>
          </cell>
          <cell r="M51">
            <v>-102110.34</v>
          </cell>
          <cell r="O51">
            <v>44377</v>
          </cell>
          <cell r="Q51" t="str">
            <v>Electricity</v>
          </cell>
          <cell r="R51" t="str">
            <v>Energy &amp; Engineering</v>
          </cell>
        </row>
        <row r="52">
          <cell r="C52" t="str">
            <v>Logan Construction (SE) Ltd</v>
          </cell>
          <cell r="G52">
            <v>202103</v>
          </cell>
          <cell r="H52">
            <v>37595654</v>
          </cell>
          <cell r="M52">
            <v>-161821.16</v>
          </cell>
          <cell r="O52">
            <v>44377</v>
          </cell>
          <cell r="Q52" t="str">
            <v>Contract Services Building</v>
          </cell>
          <cell r="R52" t="str">
            <v>Major Projects</v>
          </cell>
        </row>
        <row r="53">
          <cell r="C53" t="str">
            <v>Logan Construction (SE) Ltd</v>
          </cell>
          <cell r="G53">
            <v>202103</v>
          </cell>
          <cell r="H53">
            <v>34503297</v>
          </cell>
          <cell r="M53">
            <v>-227196.34</v>
          </cell>
          <cell r="O53">
            <v>44377</v>
          </cell>
          <cell r="Q53" t="str">
            <v>Contract Services Building</v>
          </cell>
          <cell r="R53" t="str">
            <v>Major Projects</v>
          </cell>
        </row>
        <row r="54">
          <cell r="C54" t="str">
            <v>NHSBSA Prescription Pricing Division</v>
          </cell>
          <cell r="G54">
            <v>202103</v>
          </cell>
          <cell r="H54">
            <v>35529571</v>
          </cell>
          <cell r="M54">
            <v>-41776.43</v>
          </cell>
          <cell r="O54">
            <v>44377</v>
          </cell>
          <cell r="Q54" t="str">
            <v>Drug Issues FP10</v>
          </cell>
          <cell r="R54" t="str">
            <v>Pharmacy</v>
          </cell>
        </row>
        <row r="55">
          <cell r="C55" t="str">
            <v>CSL Behring UK Limited</v>
          </cell>
          <cell r="G55">
            <v>202103</v>
          </cell>
          <cell r="H55">
            <v>39126182</v>
          </cell>
          <cell r="M55">
            <v>-86100</v>
          </cell>
          <cell r="O55">
            <v>44377</v>
          </cell>
          <cell r="Q55" t="str">
            <v>JAC Purchases</v>
          </cell>
          <cell r="R55" t="str">
            <v>Balance Sheet</v>
          </cell>
        </row>
        <row r="56">
          <cell r="C56" t="str">
            <v>Alliance Healthcare (Distribution) Ltd</v>
          </cell>
          <cell r="G56">
            <v>202103</v>
          </cell>
          <cell r="H56">
            <v>39126408</v>
          </cell>
          <cell r="M56">
            <v>-25755.89</v>
          </cell>
          <cell r="O56">
            <v>44377</v>
          </cell>
          <cell r="Q56" t="str">
            <v>JAC Purchases</v>
          </cell>
          <cell r="R56" t="str">
            <v>Balance Sheet</v>
          </cell>
        </row>
        <row r="57">
          <cell r="C57" t="str">
            <v>Alliance Healthcare (Distribution) Ltd</v>
          </cell>
          <cell r="G57">
            <v>202103</v>
          </cell>
          <cell r="H57">
            <v>39127264</v>
          </cell>
          <cell r="M57">
            <v>-127085.75999999999</v>
          </cell>
          <cell r="O57">
            <v>44377</v>
          </cell>
          <cell r="Q57" t="str">
            <v>Drugs - MHRA License</v>
          </cell>
          <cell r="R57" t="str">
            <v>Pharmacy</v>
          </cell>
        </row>
        <row r="58">
          <cell r="C58" t="str">
            <v>Alliance Healthcare (Distribution) Ltd</v>
          </cell>
          <cell r="G58">
            <v>202103</v>
          </cell>
          <cell r="H58">
            <v>39127263</v>
          </cell>
          <cell r="M58">
            <v>-28249.200000000001</v>
          </cell>
          <cell r="O58">
            <v>44377</v>
          </cell>
          <cell r="Q58" t="str">
            <v>Drugs - MHRA License</v>
          </cell>
          <cell r="R58" t="str">
            <v>Pharmacy</v>
          </cell>
        </row>
        <row r="59">
          <cell r="C59" t="str">
            <v>Opcare Ltd</v>
          </cell>
          <cell r="G59">
            <v>202103</v>
          </cell>
          <cell r="H59">
            <v>37595352</v>
          </cell>
          <cell r="M59">
            <v>-414030.98</v>
          </cell>
          <cell r="O59">
            <v>44377</v>
          </cell>
          <cell r="Q59" t="str">
            <v>Purch of Non NHS Healthcare</v>
          </cell>
          <cell r="R59" t="str">
            <v>Rehab &amp; Adult Therapy Services</v>
          </cell>
        </row>
        <row r="60">
          <cell r="C60" t="str">
            <v>Alloga UK Limited</v>
          </cell>
          <cell r="G60">
            <v>202103</v>
          </cell>
          <cell r="H60">
            <v>39127265</v>
          </cell>
          <cell r="M60">
            <v>-162720</v>
          </cell>
          <cell r="O60">
            <v>44377</v>
          </cell>
          <cell r="Q60" t="str">
            <v>Drugs - MHRA License</v>
          </cell>
          <cell r="R60" t="str">
            <v>Pharmacy</v>
          </cell>
        </row>
        <row r="61">
          <cell r="C61" t="str">
            <v>Cinos Ltd</v>
          </cell>
          <cell r="G61">
            <v>202103</v>
          </cell>
          <cell r="H61">
            <v>37595349</v>
          </cell>
          <cell r="M61">
            <v>-403343.94</v>
          </cell>
          <cell r="O61">
            <v>44377</v>
          </cell>
          <cell r="Q61" t="str">
            <v>Computer Consumables</v>
          </cell>
          <cell r="R61" t="str">
            <v>IT</v>
          </cell>
        </row>
        <row r="62">
          <cell r="C62" t="str">
            <v>NHS NELCSU</v>
          </cell>
          <cell r="G62">
            <v>202103</v>
          </cell>
          <cell r="H62">
            <v>38602444</v>
          </cell>
          <cell r="M62">
            <v>-151644.35999999999</v>
          </cell>
          <cell r="O62">
            <v>44377</v>
          </cell>
          <cell r="Q62" t="str">
            <v>Comp Software Maintenance</v>
          </cell>
          <cell r="R62" t="str">
            <v>IT, Informatics &amp; Telecomms</v>
          </cell>
        </row>
        <row r="63">
          <cell r="C63" t="str">
            <v>NHS NELCSU</v>
          </cell>
          <cell r="G63">
            <v>202103</v>
          </cell>
          <cell r="H63">
            <v>38602446</v>
          </cell>
          <cell r="M63">
            <v>-151644.29999999999</v>
          </cell>
          <cell r="O63">
            <v>44377</v>
          </cell>
          <cell r="Q63" t="str">
            <v>Comp Software Maintenance</v>
          </cell>
          <cell r="R63" t="str">
            <v>IT, Informatics &amp; Telecomms</v>
          </cell>
        </row>
        <row r="64">
          <cell r="C64" t="str">
            <v>Lloyds Pharmacy Clinical Homecare Limited</v>
          </cell>
          <cell r="G64">
            <v>202103</v>
          </cell>
          <cell r="H64">
            <v>39127142</v>
          </cell>
          <cell r="M64">
            <v>-79027.199999999997</v>
          </cell>
          <cell r="O64">
            <v>44377</v>
          </cell>
          <cell r="Q64" t="str">
            <v>JAC Purchases</v>
          </cell>
          <cell r="R64" t="str">
            <v>Balance Sheet</v>
          </cell>
        </row>
        <row r="65">
          <cell r="C65" t="str">
            <v>Lloyds Pharmacy Clinical Homecare Limited</v>
          </cell>
          <cell r="G65">
            <v>202103</v>
          </cell>
          <cell r="H65">
            <v>39127089</v>
          </cell>
          <cell r="M65">
            <v>-62233.919999999998</v>
          </cell>
          <cell r="O65">
            <v>44377</v>
          </cell>
          <cell r="Q65" t="str">
            <v>JAC Purchases</v>
          </cell>
          <cell r="R65" t="str">
            <v>Balance Sheet</v>
          </cell>
        </row>
        <row r="66">
          <cell r="C66" t="str">
            <v>Lloyds Pharmacy Clinical Homecare Limited</v>
          </cell>
          <cell r="G66">
            <v>202103</v>
          </cell>
          <cell r="H66">
            <v>39126836</v>
          </cell>
          <cell r="M66">
            <v>-79027.199999999997</v>
          </cell>
          <cell r="O66">
            <v>44377</v>
          </cell>
          <cell r="Q66" t="str">
            <v>JAC Purchases</v>
          </cell>
          <cell r="R66" t="str">
            <v>Balance Sheet</v>
          </cell>
        </row>
        <row r="67">
          <cell r="C67" t="str">
            <v>Acardis LLP</v>
          </cell>
          <cell r="G67">
            <v>202103</v>
          </cell>
          <cell r="H67">
            <v>30590570</v>
          </cell>
          <cell r="M67">
            <v>-87124.800000000003</v>
          </cell>
          <cell r="O67">
            <v>44377</v>
          </cell>
          <cell r="Q67" t="str">
            <v>Capital - Professional Fees</v>
          </cell>
          <cell r="R67" t="str">
            <v>Major Projects</v>
          </cell>
        </row>
        <row r="68">
          <cell r="C68" t="str">
            <v>Extraspace Solutions (UK) Ltd</v>
          </cell>
          <cell r="G68">
            <v>202103</v>
          </cell>
          <cell r="H68">
            <v>38602163</v>
          </cell>
          <cell r="M68">
            <v>-299802.88</v>
          </cell>
          <cell r="O68">
            <v>44377</v>
          </cell>
          <cell r="Q68" t="str">
            <v>Contract Services Building</v>
          </cell>
          <cell r="R68" t="str">
            <v>Major Projects</v>
          </cell>
        </row>
        <row r="69">
          <cell r="C69" t="str">
            <v>Supply Chain Coordination Limited Management Function of the NHS Supply Chain</v>
          </cell>
          <cell r="G69">
            <v>202103</v>
          </cell>
          <cell r="H69">
            <v>37595594</v>
          </cell>
          <cell r="M69">
            <v>-38791.410000000003</v>
          </cell>
          <cell r="O69">
            <v>44377</v>
          </cell>
          <cell r="Q69" t="str">
            <v>RESUS Creditors</v>
          </cell>
          <cell r="R69" t="str">
            <v>Balance Sheet</v>
          </cell>
        </row>
        <row r="70">
          <cell r="C70" t="str">
            <v>Supply Chain Coordination Limited Management Function of the NHS Supply Chain</v>
          </cell>
          <cell r="G70">
            <v>202103</v>
          </cell>
          <cell r="H70">
            <v>37595593</v>
          </cell>
          <cell r="M70">
            <v>-400463.05</v>
          </cell>
          <cell r="O70">
            <v>44377</v>
          </cell>
          <cell r="Q70" t="str">
            <v>RESUS Creditors</v>
          </cell>
          <cell r="R70" t="str">
            <v>Balance Sheet</v>
          </cell>
        </row>
        <row r="71">
          <cell r="C71" t="str">
            <v>Supply Chain Coordination Limited Management Function of the NHS Supply Chain</v>
          </cell>
          <cell r="G71">
            <v>202103</v>
          </cell>
          <cell r="H71">
            <v>37595469</v>
          </cell>
          <cell r="M71">
            <v>-47213.48</v>
          </cell>
          <cell r="O71">
            <v>44377</v>
          </cell>
          <cell r="Q71" t="str">
            <v>X Ray Eqpt Maint Contracts</v>
          </cell>
          <cell r="R71" t="str">
            <v>Breast Services</v>
          </cell>
        </row>
        <row r="72">
          <cell r="C72" t="str">
            <v>Vyaire UK 236</v>
          </cell>
          <cell r="G72">
            <v>202103</v>
          </cell>
          <cell r="H72">
            <v>32074478</v>
          </cell>
          <cell r="M72">
            <v>-54706.75</v>
          </cell>
          <cell r="O72">
            <v>44377</v>
          </cell>
          <cell r="Q72" t="str">
            <v>Lab Equipment</v>
          </cell>
          <cell r="R72" t="str">
            <v>Medical Equipment</v>
          </cell>
        </row>
        <row r="73">
          <cell r="C73" t="str">
            <v>C2 Strategy Limited</v>
          </cell>
          <cell r="G73">
            <v>202103</v>
          </cell>
          <cell r="H73">
            <v>30590465</v>
          </cell>
          <cell r="M73">
            <v>-28560</v>
          </cell>
          <cell r="O73">
            <v>44377</v>
          </cell>
          <cell r="Q73" t="str">
            <v>Contract Services Building</v>
          </cell>
          <cell r="R73" t="str">
            <v>Major Projects</v>
          </cell>
        </row>
        <row r="74">
          <cell r="C74" t="str">
            <v>Gibraltar Health Authority</v>
          </cell>
          <cell r="G74">
            <v>202103</v>
          </cell>
          <cell r="H74">
            <v>36045978</v>
          </cell>
          <cell r="M74">
            <v>-35157.56</v>
          </cell>
          <cell r="O74">
            <v>44377</v>
          </cell>
          <cell r="Q74" t="str">
            <v>Refund &amp; Spec Fee Paymnts NHS</v>
          </cell>
          <cell r="R74" t="str">
            <v>Balance Sheet</v>
          </cell>
        </row>
        <row r="75">
          <cell r="C75" t="str">
            <v>Baxter Healthcare Ltd</v>
          </cell>
          <cell r="G75">
            <v>202103</v>
          </cell>
          <cell r="H75">
            <v>30589002</v>
          </cell>
          <cell r="M75">
            <v>-66974.7</v>
          </cell>
          <cell r="O75">
            <v>44349</v>
          </cell>
          <cell r="Q75" t="str">
            <v>M &amp; S CAPD Fluids</v>
          </cell>
          <cell r="R75" t="str">
            <v>Renal</v>
          </cell>
        </row>
        <row r="76">
          <cell r="C76" t="str">
            <v>Biotest (UK) Ltd</v>
          </cell>
          <cell r="G76">
            <v>202103</v>
          </cell>
          <cell r="H76">
            <v>39123412</v>
          </cell>
          <cell r="M76">
            <v>-46800</v>
          </cell>
          <cell r="O76">
            <v>44349</v>
          </cell>
          <cell r="Q76" t="str">
            <v>JAC Purchases</v>
          </cell>
          <cell r="R76" t="str">
            <v>Balance Sheet</v>
          </cell>
        </row>
        <row r="77">
          <cell r="C77" t="str">
            <v>Dell Computer Corporation Ltd</v>
          </cell>
          <cell r="G77">
            <v>202103</v>
          </cell>
          <cell r="H77">
            <v>31094845</v>
          </cell>
          <cell r="M77">
            <v>-34992</v>
          </cell>
          <cell r="O77">
            <v>44349</v>
          </cell>
          <cell r="Q77" t="str">
            <v>Computer Hardware</v>
          </cell>
          <cell r="R77" t="str">
            <v>IT</v>
          </cell>
        </row>
        <row r="78">
          <cell r="C78" t="str">
            <v>Draeger Medical UK Ltd</v>
          </cell>
          <cell r="G78">
            <v>202103</v>
          </cell>
          <cell r="H78">
            <v>31094833</v>
          </cell>
          <cell r="M78">
            <v>-240539.38</v>
          </cell>
          <cell r="O78">
            <v>44349</v>
          </cell>
          <cell r="Q78" t="str">
            <v>Lab Equipment</v>
          </cell>
          <cell r="R78" t="str">
            <v>Medical Equipment</v>
          </cell>
        </row>
        <row r="79">
          <cell r="C79" t="str">
            <v>Genzyme Therapeutics Ltd</v>
          </cell>
          <cell r="G79">
            <v>202103</v>
          </cell>
          <cell r="H79">
            <v>39123180</v>
          </cell>
          <cell r="M79">
            <v>-25824.12</v>
          </cell>
          <cell r="O79">
            <v>44349</v>
          </cell>
          <cell r="Q79" t="str">
            <v>JAC Purchases</v>
          </cell>
          <cell r="R79" t="str">
            <v>Balance Sheet</v>
          </cell>
        </row>
        <row r="80">
          <cell r="C80" t="str">
            <v>Price Waterhouse Cooper - AGENCY ONLY</v>
          </cell>
          <cell r="G80">
            <v>202103</v>
          </cell>
          <cell r="H80">
            <v>32511672</v>
          </cell>
          <cell r="M80">
            <v>-47738.89</v>
          </cell>
          <cell r="O80">
            <v>44322</v>
          </cell>
          <cell r="Q80" t="str">
            <v>Consultant Agency</v>
          </cell>
          <cell r="R80" t="str">
            <v>Senior Health</v>
          </cell>
        </row>
        <row r="81">
          <cell r="C81" t="str">
            <v>Price Waterhouse Cooper - AGENCY ONLY</v>
          </cell>
          <cell r="G81">
            <v>202103</v>
          </cell>
          <cell r="H81">
            <v>32511671</v>
          </cell>
          <cell r="M81">
            <v>-33156.1</v>
          </cell>
          <cell r="O81">
            <v>44335</v>
          </cell>
          <cell r="Q81" t="str">
            <v>Consultant Agency</v>
          </cell>
          <cell r="R81" t="str">
            <v>Senior Health</v>
          </cell>
        </row>
        <row r="82">
          <cell r="C82" t="str">
            <v>Price Waterhouse Cooper - AGENCY ONLY</v>
          </cell>
          <cell r="G82">
            <v>202103</v>
          </cell>
          <cell r="H82">
            <v>32511674</v>
          </cell>
          <cell r="M82">
            <v>-53653.09</v>
          </cell>
          <cell r="O82">
            <v>44350</v>
          </cell>
          <cell r="Q82" t="str">
            <v>S H O / H O Agency</v>
          </cell>
          <cell r="R82" t="str">
            <v>Clinical Haematology</v>
          </cell>
        </row>
        <row r="83">
          <cell r="C83" t="str">
            <v>Price Waterhouse Cooper - AGENCY ONLY</v>
          </cell>
          <cell r="G83">
            <v>202103</v>
          </cell>
          <cell r="H83">
            <v>32511675</v>
          </cell>
          <cell r="M83">
            <v>-43579.82</v>
          </cell>
          <cell r="O83">
            <v>44356</v>
          </cell>
          <cell r="Q83" t="str">
            <v>Consultant Agency</v>
          </cell>
          <cell r="R83" t="str">
            <v>Senior Health</v>
          </cell>
        </row>
        <row r="84">
          <cell r="C84" t="str">
            <v>Price Waterhouse Cooper - AGENCY ONLY</v>
          </cell>
          <cell r="G84">
            <v>202103</v>
          </cell>
          <cell r="H84">
            <v>32511676</v>
          </cell>
          <cell r="M84">
            <v>-43981.36</v>
          </cell>
          <cell r="O84">
            <v>44363</v>
          </cell>
          <cell r="Q84" t="str">
            <v>S H O / H O Agency</v>
          </cell>
          <cell r="R84" t="str">
            <v>Clinical Haematology</v>
          </cell>
        </row>
        <row r="85">
          <cell r="C85" t="str">
            <v>Price Waterhouse Cooper - AGENCY ONLY</v>
          </cell>
          <cell r="G85">
            <v>202103</v>
          </cell>
          <cell r="H85">
            <v>32511673</v>
          </cell>
          <cell r="M85">
            <v>-63875.15</v>
          </cell>
          <cell r="O85">
            <v>44342</v>
          </cell>
          <cell r="Q85" t="str">
            <v>S H O / H O Agency</v>
          </cell>
          <cell r="R85" t="str">
            <v>Clinical Haematology</v>
          </cell>
        </row>
        <row r="86">
          <cell r="C86" t="str">
            <v>Care Providers Recruitment Ltd</v>
          </cell>
          <cell r="G86">
            <v>202103</v>
          </cell>
          <cell r="H86">
            <v>32511709</v>
          </cell>
          <cell r="M86">
            <v>-158769.94</v>
          </cell>
          <cell r="O86">
            <v>44337</v>
          </cell>
          <cell r="Q86" t="str">
            <v>Nursing Qualified - Agency</v>
          </cell>
          <cell r="R86" t="str">
            <v>Neonatal</v>
          </cell>
        </row>
        <row r="87">
          <cell r="C87" t="str">
            <v>Mitie Healthcare</v>
          </cell>
          <cell r="G87">
            <v>202103</v>
          </cell>
          <cell r="H87">
            <v>31095597</v>
          </cell>
          <cell r="M87">
            <v>-379803.62</v>
          </cell>
          <cell r="O87">
            <v>44377</v>
          </cell>
          <cell r="Q87" t="str">
            <v>Contract Domestic Services</v>
          </cell>
          <cell r="R87" t="str">
            <v>Nursing Directorate</v>
          </cell>
        </row>
        <row r="88">
          <cell r="C88" t="str">
            <v>Mitie Healthcare</v>
          </cell>
          <cell r="G88">
            <v>202103</v>
          </cell>
          <cell r="H88">
            <v>31094000</v>
          </cell>
          <cell r="M88">
            <v>-40210.480000000003</v>
          </cell>
          <cell r="O88">
            <v>44377</v>
          </cell>
          <cell r="Q88" t="str">
            <v>Contract Domestic Services</v>
          </cell>
          <cell r="R88" t="str">
            <v>Nursing Directorate</v>
          </cell>
        </row>
        <row r="89">
          <cell r="C89" t="str">
            <v>Linden Lodge School</v>
          </cell>
          <cell r="G89">
            <v>202103</v>
          </cell>
          <cell r="H89">
            <v>32071803</v>
          </cell>
          <cell r="M89">
            <v>-28000</v>
          </cell>
          <cell r="O89">
            <v>44377</v>
          </cell>
          <cell r="Q89" t="str">
            <v>Misc Expenditure</v>
          </cell>
          <cell r="R89" t="str">
            <v>Paediatric Medicine</v>
          </cell>
        </row>
        <row r="90">
          <cell r="C90" t="str">
            <v>Fideliti Ltd</v>
          </cell>
          <cell r="G90">
            <v>202103</v>
          </cell>
          <cell r="H90">
            <v>39569118</v>
          </cell>
          <cell r="M90">
            <v>-26773.9</v>
          </cell>
          <cell r="O90">
            <v>44356</v>
          </cell>
          <cell r="Q90" t="str">
            <v>Childcare Vouchers</v>
          </cell>
          <cell r="R90" t="str">
            <v>Balance Sheet</v>
          </cell>
        </row>
        <row r="91">
          <cell r="C91" t="str">
            <v>Werfen Ltd</v>
          </cell>
          <cell r="G91">
            <v>202103</v>
          </cell>
          <cell r="H91">
            <v>36045679</v>
          </cell>
          <cell r="M91">
            <v>-27600</v>
          </cell>
          <cell r="O91">
            <v>44356</v>
          </cell>
          <cell r="Q91" t="str">
            <v>Lab Equipment</v>
          </cell>
          <cell r="R91" t="str">
            <v>IT</v>
          </cell>
        </row>
        <row r="92">
          <cell r="C92" t="str">
            <v>Baxter Healthcare Ltd</v>
          </cell>
          <cell r="G92">
            <v>202103</v>
          </cell>
          <cell r="H92">
            <v>30590116</v>
          </cell>
          <cell r="M92">
            <v>-71620.22</v>
          </cell>
          <cell r="O92">
            <v>44370</v>
          </cell>
          <cell r="Q92" t="str">
            <v>M &amp; S CAPD Fluids</v>
          </cell>
          <cell r="R92" t="str">
            <v>Renal</v>
          </cell>
        </row>
        <row r="93">
          <cell r="C93" t="str">
            <v>Supply Chain Coordination Limited Management Function of the NHS Supply Chain</v>
          </cell>
          <cell r="G93">
            <v>202103</v>
          </cell>
          <cell r="H93">
            <v>37595072</v>
          </cell>
          <cell r="M93">
            <v>-441016.18</v>
          </cell>
          <cell r="O93">
            <v>44363</v>
          </cell>
          <cell r="Q93" t="str">
            <v>RESUS Creditors</v>
          </cell>
          <cell r="R93" t="str">
            <v>Balance Sheet</v>
          </cell>
        </row>
        <row r="94">
          <cell r="C94" t="str">
            <v>Yourgene Health</v>
          </cell>
          <cell r="G94">
            <v>202103</v>
          </cell>
          <cell r="H94">
            <v>32073812</v>
          </cell>
          <cell r="M94">
            <v>-45072</v>
          </cell>
          <cell r="O94">
            <v>44363</v>
          </cell>
          <cell r="Q94" t="str">
            <v>Consultancy Services</v>
          </cell>
          <cell r="R94" t="str">
            <v>Obstetrics</v>
          </cell>
        </row>
        <row r="95">
          <cell r="C95" t="str">
            <v>Yourgene Health</v>
          </cell>
          <cell r="G95">
            <v>202103</v>
          </cell>
          <cell r="H95">
            <v>32073813</v>
          </cell>
          <cell r="M95">
            <v>-31936.37</v>
          </cell>
          <cell r="O95">
            <v>44363</v>
          </cell>
          <cell r="Q95" t="str">
            <v>Consultancy Services</v>
          </cell>
          <cell r="R95" t="str">
            <v>Obstetrics</v>
          </cell>
        </row>
        <row r="96">
          <cell r="C96" t="str">
            <v>Elcom Systems Limited</v>
          </cell>
          <cell r="G96">
            <v>202103</v>
          </cell>
          <cell r="H96">
            <v>38600710</v>
          </cell>
          <cell r="M96">
            <v>-27600</v>
          </cell>
          <cell r="O96">
            <v>44363</v>
          </cell>
          <cell r="Q96" t="str">
            <v>Comp Software Maintenance</v>
          </cell>
          <cell r="R96" t="str">
            <v>Finance and Procurement</v>
          </cell>
        </row>
        <row r="97">
          <cell r="C97" t="str">
            <v>Safestore Properties Ltd</v>
          </cell>
          <cell r="G97">
            <v>202103</v>
          </cell>
          <cell r="H97">
            <v>30589932</v>
          </cell>
          <cell r="M97">
            <v>-28247.4</v>
          </cell>
          <cell r="O97">
            <v>44363</v>
          </cell>
          <cell r="Q97" t="str">
            <v>Rent</v>
          </cell>
          <cell r="R97" t="str">
            <v>Finance and Procurement</v>
          </cell>
        </row>
        <row r="98">
          <cell r="C98" t="str">
            <v>Playfords Ltd</v>
          </cell>
          <cell r="G98">
            <v>202103</v>
          </cell>
          <cell r="H98">
            <v>37595245</v>
          </cell>
          <cell r="M98">
            <v>-69773.240000000005</v>
          </cell>
          <cell r="O98">
            <v>44363</v>
          </cell>
          <cell r="Q98" t="str">
            <v>Contract Services Building</v>
          </cell>
          <cell r="R98" t="str">
            <v>Major Projects</v>
          </cell>
        </row>
        <row r="99">
          <cell r="C99" t="str">
            <v>Renal Services Trading Ltd</v>
          </cell>
          <cell r="G99">
            <v>202103</v>
          </cell>
          <cell r="H99">
            <v>37595168</v>
          </cell>
          <cell r="M99">
            <v>-169532</v>
          </cell>
          <cell r="O99">
            <v>44363</v>
          </cell>
          <cell r="Q99" t="str">
            <v>M &amp; S Other Consumables</v>
          </cell>
          <cell r="R99" t="str">
            <v>Renal</v>
          </cell>
        </row>
        <row r="100">
          <cell r="C100" t="str">
            <v>Renal Services Trading Ltd</v>
          </cell>
          <cell r="G100">
            <v>202103</v>
          </cell>
          <cell r="H100">
            <v>37595166</v>
          </cell>
          <cell r="M100">
            <v>-117466.34</v>
          </cell>
          <cell r="O100">
            <v>44363</v>
          </cell>
          <cell r="Q100" t="str">
            <v>M &amp; S Other Consumables</v>
          </cell>
          <cell r="R100" t="str">
            <v>Renal</v>
          </cell>
        </row>
        <row r="101">
          <cell r="C101" t="str">
            <v>Beckman Coulter United Kingdom Limited</v>
          </cell>
          <cell r="G101">
            <v>202103</v>
          </cell>
          <cell r="H101">
            <v>30589899</v>
          </cell>
          <cell r="M101">
            <v>-123325.98</v>
          </cell>
          <cell r="O101">
            <v>44363</v>
          </cell>
          <cell r="Q101" t="str">
            <v>Lab Equipment</v>
          </cell>
          <cell r="R101" t="str">
            <v>SWLP STG CBS</v>
          </cell>
        </row>
        <row r="102">
          <cell r="C102" t="str">
            <v>Beckman Coulter United Kingdom Limited</v>
          </cell>
          <cell r="G102">
            <v>202103</v>
          </cell>
          <cell r="H102">
            <v>30589900</v>
          </cell>
          <cell r="M102">
            <v>-120364.51</v>
          </cell>
          <cell r="O102">
            <v>44363</v>
          </cell>
          <cell r="Q102" t="str">
            <v>Lab Equipment</v>
          </cell>
          <cell r="R102" t="str">
            <v>SWLP STG CBS</v>
          </cell>
        </row>
        <row r="103">
          <cell r="C103" t="str">
            <v>Janssen Cilag Ltd</v>
          </cell>
          <cell r="G103">
            <v>202103</v>
          </cell>
          <cell r="H103">
            <v>39124817</v>
          </cell>
          <cell r="M103">
            <v>-226663.56</v>
          </cell>
          <cell r="O103">
            <v>44363</v>
          </cell>
          <cell r="Q103" t="str">
            <v>Drugs - MHRA License</v>
          </cell>
          <cell r="R103" t="str">
            <v>Pharmacy</v>
          </cell>
        </row>
        <row r="104">
          <cell r="C104" t="str">
            <v>Opcare Ltd</v>
          </cell>
          <cell r="G104">
            <v>202103</v>
          </cell>
          <cell r="H104">
            <v>37595002</v>
          </cell>
          <cell r="M104">
            <v>-53719.09</v>
          </cell>
          <cell r="O104">
            <v>44363</v>
          </cell>
          <cell r="Q104" t="str">
            <v>Artificial Limbs &amp; Wheelchairs</v>
          </cell>
          <cell r="R104" t="str">
            <v>Rehab &amp; Adult Therapy Services</v>
          </cell>
        </row>
        <row r="105">
          <cell r="C105" t="str">
            <v>Shawbrook Bank Ltd</v>
          </cell>
          <cell r="G105">
            <v>202103</v>
          </cell>
          <cell r="H105">
            <v>30587000</v>
          </cell>
          <cell r="M105">
            <v>-50836.04</v>
          </cell>
          <cell r="O105">
            <v>44363</v>
          </cell>
          <cell r="Q105" t="str">
            <v>M &amp; S Eqpt Leasing &amp; Hire</v>
          </cell>
          <cell r="R105" t="str">
            <v>Medical Equipment</v>
          </cell>
        </row>
        <row r="106">
          <cell r="C106" t="str">
            <v>Alloga UK Limited</v>
          </cell>
          <cell r="G106">
            <v>202103</v>
          </cell>
          <cell r="H106">
            <v>39125105</v>
          </cell>
          <cell r="M106">
            <v>-31200</v>
          </cell>
          <cell r="O106">
            <v>44363</v>
          </cell>
          <cell r="Q106" t="str">
            <v>JAC Purchases</v>
          </cell>
          <cell r="R106" t="str">
            <v>Balance Sheet</v>
          </cell>
        </row>
        <row r="107">
          <cell r="C107" t="str">
            <v>Janssen Cilag Ltd</v>
          </cell>
          <cell r="G107">
            <v>202103</v>
          </cell>
          <cell r="H107">
            <v>39123170</v>
          </cell>
          <cell r="M107">
            <v>-43130.879999999997</v>
          </cell>
          <cell r="O107">
            <v>44349</v>
          </cell>
          <cell r="Q107" t="str">
            <v>JAC Purchases</v>
          </cell>
          <cell r="R107" t="str">
            <v>Balance Sheet</v>
          </cell>
        </row>
        <row r="108">
          <cell r="C108" t="str">
            <v>Croydon Health Services NHS Trust</v>
          </cell>
          <cell r="G108">
            <v>202103</v>
          </cell>
          <cell r="H108">
            <v>35529479</v>
          </cell>
          <cell r="M108">
            <v>-67500</v>
          </cell>
          <cell r="O108">
            <v>44349</v>
          </cell>
          <cell r="Q108" t="str">
            <v>Misc Expenditure</v>
          </cell>
          <cell r="R108" t="str">
            <v>SWLP Croydon CBS</v>
          </cell>
        </row>
        <row r="109">
          <cell r="C109" t="str">
            <v>Croydon Health Services NHS Trust</v>
          </cell>
          <cell r="G109">
            <v>202103</v>
          </cell>
          <cell r="H109">
            <v>35529480</v>
          </cell>
          <cell r="M109">
            <v>-156750</v>
          </cell>
          <cell r="O109">
            <v>44349</v>
          </cell>
          <cell r="Q109" t="str">
            <v>Rent</v>
          </cell>
          <cell r="R109" t="str">
            <v>SWLP Croydon CBS</v>
          </cell>
        </row>
        <row r="110">
          <cell r="C110" t="str">
            <v>Croydon Health Services NHS Trust</v>
          </cell>
          <cell r="G110">
            <v>202103</v>
          </cell>
          <cell r="H110">
            <v>35529492</v>
          </cell>
          <cell r="M110">
            <v>-33552.1</v>
          </cell>
          <cell r="O110">
            <v>44349</v>
          </cell>
          <cell r="Q110" t="str">
            <v>Misc Expenditure</v>
          </cell>
          <cell r="R110" t="str">
            <v>Epsom St Helier</v>
          </cell>
        </row>
        <row r="111">
          <cell r="C111" t="str">
            <v>Medtronic</v>
          </cell>
          <cell r="G111">
            <v>202103</v>
          </cell>
          <cell r="H111">
            <v>31094852</v>
          </cell>
          <cell r="M111">
            <v>-61200</v>
          </cell>
          <cell r="O111">
            <v>44349</v>
          </cell>
          <cell r="Q111" t="str">
            <v>M &amp; S Pacemakers DDD</v>
          </cell>
          <cell r="R111" t="str">
            <v>Cardiology</v>
          </cell>
        </row>
        <row r="112">
          <cell r="C112" t="str">
            <v>Medtronic</v>
          </cell>
          <cell r="G112">
            <v>202103</v>
          </cell>
          <cell r="H112">
            <v>31094296</v>
          </cell>
          <cell r="M112">
            <v>-36960</v>
          </cell>
          <cell r="O112">
            <v>44349</v>
          </cell>
          <cell r="Q112" t="str">
            <v>M &amp; S Pacemakers DDD</v>
          </cell>
          <cell r="R112" t="str">
            <v>Cardiology</v>
          </cell>
        </row>
        <row r="113">
          <cell r="C113" t="str">
            <v>Philips Healthcare</v>
          </cell>
          <cell r="G113">
            <v>202103</v>
          </cell>
          <cell r="H113">
            <v>37593379</v>
          </cell>
          <cell r="M113">
            <v>-85649.9</v>
          </cell>
          <cell r="O113">
            <v>44349</v>
          </cell>
          <cell r="Q113" t="str">
            <v>Computer Software</v>
          </cell>
          <cell r="R113" t="str">
            <v>Imaging</v>
          </cell>
        </row>
        <row r="114">
          <cell r="C114" t="str">
            <v>Philips Healthcare</v>
          </cell>
          <cell r="G114">
            <v>202103</v>
          </cell>
          <cell r="H114">
            <v>37594464</v>
          </cell>
          <cell r="M114">
            <v>-85649.9</v>
          </cell>
          <cell r="O114">
            <v>44349</v>
          </cell>
          <cell r="Q114" t="str">
            <v>Computer Software</v>
          </cell>
          <cell r="R114" t="str">
            <v>Imaging</v>
          </cell>
        </row>
        <row r="115">
          <cell r="C115" t="str">
            <v>Kingston Hospital NHS Trust</v>
          </cell>
          <cell r="G115">
            <v>202103</v>
          </cell>
          <cell r="H115">
            <v>35529331</v>
          </cell>
          <cell r="M115">
            <v>-77054.09</v>
          </cell>
          <cell r="O115">
            <v>44349</v>
          </cell>
          <cell r="Q115" t="str">
            <v>Misc Expenditure</v>
          </cell>
          <cell r="R115" t="str">
            <v>Chief Executive &amp; Governance</v>
          </cell>
        </row>
        <row r="116">
          <cell r="C116" t="str">
            <v>Iron Mountain (UK) Ltd</v>
          </cell>
          <cell r="G116">
            <v>202103</v>
          </cell>
          <cell r="H116">
            <v>38601371</v>
          </cell>
          <cell r="M116">
            <v>-45604.13</v>
          </cell>
          <cell r="O116">
            <v>44349</v>
          </cell>
          <cell r="Q116" t="str">
            <v>Misc Expenditure</v>
          </cell>
          <cell r="R116" t="str">
            <v>Outpatients</v>
          </cell>
        </row>
        <row r="118">
          <cell r="C118" t="str">
            <v>Renal Registry</v>
          </cell>
          <cell r="G118">
            <v>202103</v>
          </cell>
          <cell r="H118">
            <v>37594501</v>
          </cell>
          <cell r="M118">
            <v>-27247.08</v>
          </cell>
          <cell r="O118">
            <v>44349</v>
          </cell>
          <cell r="Q118" t="str">
            <v>Data Processing Services</v>
          </cell>
          <cell r="R118" t="str">
            <v>Renal</v>
          </cell>
        </row>
        <row r="119">
          <cell r="C119" t="str">
            <v>Dictate IT Limited</v>
          </cell>
          <cell r="G119">
            <v>202103</v>
          </cell>
          <cell r="H119">
            <v>31094631</v>
          </cell>
          <cell r="M119">
            <v>-68358.28</v>
          </cell>
          <cell r="O119">
            <v>44349</v>
          </cell>
          <cell r="Q119" t="str">
            <v>Dictation Services</v>
          </cell>
          <cell r="R119" t="str">
            <v>Outpatients</v>
          </cell>
        </row>
        <row r="120">
          <cell r="C120" t="str">
            <v>Olympic (South) Limited</v>
          </cell>
          <cell r="G120">
            <v>202103</v>
          </cell>
          <cell r="H120">
            <v>31095019</v>
          </cell>
          <cell r="M120">
            <v>-45750</v>
          </cell>
          <cell r="O120">
            <v>44349</v>
          </cell>
          <cell r="Q120" t="str">
            <v>Ambulance Costs</v>
          </cell>
          <cell r="R120" t="str">
            <v>Facilities Services</v>
          </cell>
        </row>
        <row r="121">
          <cell r="C121" t="str">
            <v>Olympic (South) Limited</v>
          </cell>
          <cell r="G121">
            <v>202103</v>
          </cell>
          <cell r="H121">
            <v>31094975</v>
          </cell>
          <cell r="M121">
            <v>-457410.54</v>
          </cell>
          <cell r="O121">
            <v>44349</v>
          </cell>
          <cell r="Q121" t="str">
            <v>Ambulance Costs</v>
          </cell>
          <cell r="R121" t="str">
            <v>Nursing Directorate</v>
          </cell>
        </row>
        <row r="122">
          <cell r="C122" t="str">
            <v>Olympic (South) Limited</v>
          </cell>
          <cell r="G122">
            <v>202103</v>
          </cell>
          <cell r="H122">
            <v>31095020</v>
          </cell>
          <cell r="M122">
            <v>-49481.81</v>
          </cell>
          <cell r="O122">
            <v>44349</v>
          </cell>
          <cell r="Q122" t="str">
            <v>Ambulance Costs</v>
          </cell>
          <cell r="R122" t="str">
            <v>Facilities Services</v>
          </cell>
        </row>
        <row r="123">
          <cell r="C123" t="str">
            <v>CSL Behring UK Limited</v>
          </cell>
          <cell r="G123">
            <v>202103</v>
          </cell>
          <cell r="H123">
            <v>39123416</v>
          </cell>
          <cell r="M123">
            <v>-65100</v>
          </cell>
          <cell r="O123">
            <v>44349</v>
          </cell>
          <cell r="Q123" t="str">
            <v>JAC Purchases</v>
          </cell>
          <cell r="R123" t="str">
            <v>Balance Sheet</v>
          </cell>
        </row>
        <row r="124">
          <cell r="C124" t="str">
            <v>Guys &amp;  St Thomas NHS Foundation Trust</v>
          </cell>
          <cell r="G124">
            <v>202103</v>
          </cell>
          <cell r="H124">
            <v>35529352</v>
          </cell>
          <cell r="M124">
            <v>-36911.33</v>
          </cell>
          <cell r="O124">
            <v>44349</v>
          </cell>
          <cell r="Q124" t="str">
            <v>Rent</v>
          </cell>
          <cell r="R124" t="str">
            <v>Estates Community Premises</v>
          </cell>
        </row>
        <row r="125">
          <cell r="C125" t="str">
            <v>Alliance Healthcare (Distribution) Ltd</v>
          </cell>
          <cell r="G125">
            <v>202103</v>
          </cell>
          <cell r="H125">
            <v>39123545</v>
          </cell>
          <cell r="M125">
            <v>-30139.41</v>
          </cell>
          <cell r="O125">
            <v>44349</v>
          </cell>
          <cell r="Q125" t="str">
            <v>JAC Purchases</v>
          </cell>
          <cell r="R125" t="str">
            <v>Balance Sheet</v>
          </cell>
        </row>
        <row r="126">
          <cell r="C126" t="str">
            <v>InHealth Limited</v>
          </cell>
          <cell r="G126">
            <v>202103</v>
          </cell>
          <cell r="H126">
            <v>38598539</v>
          </cell>
          <cell r="M126">
            <v>-191603.5</v>
          </cell>
          <cell r="O126">
            <v>44349</v>
          </cell>
          <cell r="Q126" t="str">
            <v>Contract Services Building</v>
          </cell>
          <cell r="R126" t="str">
            <v>Major Projects</v>
          </cell>
        </row>
        <row r="127">
          <cell r="C127" t="str">
            <v>Care Quality Commission</v>
          </cell>
          <cell r="G127">
            <v>202103</v>
          </cell>
          <cell r="H127">
            <v>35529429</v>
          </cell>
          <cell r="M127">
            <v>-551001</v>
          </cell>
          <cell r="O127">
            <v>44349</v>
          </cell>
          <cell r="Q127" t="str">
            <v>Journals Books &amp; Publications</v>
          </cell>
          <cell r="R127" t="str">
            <v>Chief Executive &amp; Governance</v>
          </cell>
        </row>
        <row r="128">
          <cell r="C128" t="str">
            <v>DBS Finance</v>
          </cell>
          <cell r="G128">
            <v>202103</v>
          </cell>
          <cell r="H128">
            <v>31094920</v>
          </cell>
          <cell r="M128">
            <v>-68392</v>
          </cell>
          <cell r="O128">
            <v>44349</v>
          </cell>
          <cell r="Q128" t="str">
            <v>Purch of Non NHS Healthcare</v>
          </cell>
          <cell r="R128" t="str">
            <v>Anaesthetics</v>
          </cell>
        </row>
        <row r="129">
          <cell r="C129" t="str">
            <v>DBS Finance</v>
          </cell>
          <cell r="G129">
            <v>202103</v>
          </cell>
          <cell r="H129">
            <v>31094921</v>
          </cell>
          <cell r="M129">
            <v>-27933</v>
          </cell>
          <cell r="O129">
            <v>44349</v>
          </cell>
          <cell r="Q129" t="str">
            <v>Purch of Non NHS Healthcare</v>
          </cell>
          <cell r="R129" t="str">
            <v>Anaesthetics</v>
          </cell>
        </row>
        <row r="130">
          <cell r="C130" t="str">
            <v>DBS Finance</v>
          </cell>
          <cell r="G130">
            <v>202103</v>
          </cell>
          <cell r="H130">
            <v>31094922</v>
          </cell>
          <cell r="M130">
            <v>-49445</v>
          </cell>
          <cell r="O130">
            <v>44349</v>
          </cell>
          <cell r="Q130" t="str">
            <v>Purch of Non NHS Healthcare</v>
          </cell>
          <cell r="R130" t="str">
            <v>Anaesthetics</v>
          </cell>
        </row>
        <row r="131">
          <cell r="C131" t="str">
            <v>Extraspace Solutions (UK) Ltd</v>
          </cell>
          <cell r="G131">
            <v>202103</v>
          </cell>
          <cell r="H131">
            <v>38600630</v>
          </cell>
          <cell r="M131">
            <v>-200450.76</v>
          </cell>
          <cell r="O131">
            <v>44349</v>
          </cell>
          <cell r="Q131" t="str">
            <v>Contract Services Building</v>
          </cell>
          <cell r="R131" t="str">
            <v>Major Projects</v>
          </cell>
        </row>
        <row r="132">
          <cell r="C132" t="str">
            <v>Supply Chain Coordination Limited Management Function of the NHS Supply Chain</v>
          </cell>
          <cell r="G132">
            <v>202103</v>
          </cell>
          <cell r="H132">
            <v>37594926</v>
          </cell>
          <cell r="M132">
            <v>-506357.37</v>
          </cell>
          <cell r="O132">
            <v>44349</v>
          </cell>
          <cell r="Q132" t="str">
            <v>RESUS Creditors</v>
          </cell>
          <cell r="R132" t="str">
            <v>Balance Sheet</v>
          </cell>
        </row>
        <row r="133">
          <cell r="C133" t="str">
            <v>Abbvie Limited</v>
          </cell>
          <cell r="G133">
            <v>202103</v>
          </cell>
          <cell r="H133">
            <v>39123949</v>
          </cell>
          <cell r="M133">
            <v>-87893.52</v>
          </cell>
          <cell r="O133">
            <v>44356</v>
          </cell>
          <cell r="Q133" t="str">
            <v>Drugs - MHRA License</v>
          </cell>
          <cell r="R133" t="str">
            <v>Pharmacy</v>
          </cell>
        </row>
        <row r="134">
          <cell r="C134" t="str">
            <v>Alloga UK Limited</v>
          </cell>
          <cell r="G134">
            <v>202103</v>
          </cell>
          <cell r="H134">
            <v>30589842</v>
          </cell>
          <cell r="M134">
            <v>-38500</v>
          </cell>
          <cell r="O134">
            <v>44356</v>
          </cell>
          <cell r="Q134" t="str">
            <v>Blood Products</v>
          </cell>
          <cell r="R134" t="str">
            <v>Clinical Haematology</v>
          </cell>
        </row>
        <row r="135">
          <cell r="C135" t="str">
            <v>Alloga UK Limited</v>
          </cell>
          <cell r="G135">
            <v>202103</v>
          </cell>
          <cell r="H135">
            <v>30586934</v>
          </cell>
          <cell r="M135">
            <v>-25500</v>
          </cell>
          <cell r="O135">
            <v>44356</v>
          </cell>
          <cell r="Q135" t="str">
            <v>Blood Products</v>
          </cell>
          <cell r="R135" t="str">
            <v>Clinical Haematology</v>
          </cell>
        </row>
        <row r="136">
          <cell r="C136" t="str">
            <v>Yellow Brick Estates ll Ltd T/A Pelican London Hotel and Residence</v>
          </cell>
          <cell r="G136">
            <v>202103</v>
          </cell>
          <cell r="H136">
            <v>37593808</v>
          </cell>
          <cell r="M136">
            <v>-53272.65</v>
          </cell>
          <cell r="O136">
            <v>44356</v>
          </cell>
          <cell r="Q136" t="str">
            <v>Rent</v>
          </cell>
          <cell r="R136" t="str">
            <v>Estates</v>
          </cell>
        </row>
        <row r="137">
          <cell r="C137" t="str">
            <v>Baxter Healthcare Ltd</v>
          </cell>
          <cell r="G137">
            <v>202103</v>
          </cell>
          <cell r="H137">
            <v>39123905</v>
          </cell>
          <cell r="M137">
            <v>-71031.61</v>
          </cell>
          <cell r="O137">
            <v>44356</v>
          </cell>
          <cell r="Q137" t="str">
            <v>JAC Purchases</v>
          </cell>
          <cell r="R137" t="str">
            <v>Balance Sheet</v>
          </cell>
        </row>
        <row r="138">
          <cell r="C138" t="str">
            <v>St Georges Hospital Medical School</v>
          </cell>
          <cell r="G138">
            <v>202103</v>
          </cell>
          <cell r="H138">
            <v>32072328</v>
          </cell>
          <cell r="M138">
            <v>-114285.74</v>
          </cell>
          <cell r="O138">
            <v>44356</v>
          </cell>
          <cell r="Q138" t="str">
            <v>Misc Expenditure</v>
          </cell>
          <cell r="R138" t="str">
            <v>R&amp;D Research Management</v>
          </cell>
        </row>
        <row r="139">
          <cell r="C139" t="str">
            <v>AAH Hospital Service</v>
          </cell>
          <cell r="G139">
            <v>202103</v>
          </cell>
          <cell r="H139">
            <v>39123912</v>
          </cell>
          <cell r="M139">
            <v>-32177.040000000001</v>
          </cell>
          <cell r="O139">
            <v>44356</v>
          </cell>
          <cell r="Q139" t="str">
            <v>JAC Purchases</v>
          </cell>
          <cell r="R139" t="str">
            <v>Balance Sheet</v>
          </cell>
        </row>
        <row r="140">
          <cell r="C140" t="str">
            <v>Lloyds Pharmacy Clinical Homecare Limited</v>
          </cell>
          <cell r="G140">
            <v>202103</v>
          </cell>
          <cell r="H140">
            <v>39124520</v>
          </cell>
          <cell r="M140">
            <v>-79027.199999999997</v>
          </cell>
          <cell r="O140">
            <v>44356</v>
          </cell>
          <cell r="Q140" t="str">
            <v>JAC Purchases</v>
          </cell>
          <cell r="R140" t="str">
            <v>Balance Sheet</v>
          </cell>
        </row>
        <row r="141">
          <cell r="C141" t="str">
            <v>Lloyds Pharmacy Clinical Homecare Limited</v>
          </cell>
          <cell r="G141">
            <v>202103</v>
          </cell>
          <cell r="H141">
            <v>39124380</v>
          </cell>
          <cell r="M141">
            <v>-79027.199999999997</v>
          </cell>
          <cell r="O141">
            <v>44356</v>
          </cell>
          <cell r="Q141" t="str">
            <v>JAC Purchases</v>
          </cell>
          <cell r="R141" t="str">
            <v>Balance Sheet</v>
          </cell>
        </row>
        <row r="142">
          <cell r="C142" t="str">
            <v>Lloyds Pharmacy Clinical Homecare Limited</v>
          </cell>
          <cell r="G142">
            <v>202103</v>
          </cell>
          <cell r="H142">
            <v>39124381</v>
          </cell>
          <cell r="M142">
            <v>-59270.400000000001</v>
          </cell>
          <cell r="O142">
            <v>44356</v>
          </cell>
          <cell r="Q142" t="str">
            <v>JAC Purchases</v>
          </cell>
          <cell r="R142" t="str">
            <v>Balance Sheet</v>
          </cell>
        </row>
        <row r="143">
          <cell r="C143" t="str">
            <v>Gilead Sciences Limited</v>
          </cell>
          <cell r="G143">
            <v>202103</v>
          </cell>
          <cell r="H143">
            <v>39124352</v>
          </cell>
          <cell r="M143">
            <v>-31439.64</v>
          </cell>
          <cell r="O143">
            <v>44356</v>
          </cell>
          <cell r="Q143" t="str">
            <v>JAC Purchases</v>
          </cell>
          <cell r="R143" t="str">
            <v>Balance Sheet</v>
          </cell>
        </row>
        <row r="144">
          <cell r="C144" t="str">
            <v>Radiology Reporting Online LLP T/A Everlight Radiology Ltd</v>
          </cell>
          <cell r="G144">
            <v>202103</v>
          </cell>
          <cell r="H144">
            <v>38599740</v>
          </cell>
          <cell r="M144">
            <v>-34084.25</v>
          </cell>
          <cell r="O144">
            <v>44363</v>
          </cell>
          <cell r="Q144" t="str">
            <v>Consultancy Services</v>
          </cell>
          <cell r="R144" t="str">
            <v>Imaging</v>
          </cell>
        </row>
        <row r="145">
          <cell r="C145" t="str">
            <v>Synergy Engineering Solutions Ltd</v>
          </cell>
          <cell r="G145">
            <v>202103</v>
          </cell>
          <cell r="H145">
            <v>36045806</v>
          </cell>
          <cell r="M145">
            <v>-57348.480000000003</v>
          </cell>
          <cell r="O145">
            <v>44363</v>
          </cell>
          <cell r="Q145" t="str">
            <v>Mntnce Eqpt &amp; Mats Building</v>
          </cell>
          <cell r="R145" t="str">
            <v>Infrastructure</v>
          </cell>
        </row>
        <row r="146">
          <cell r="C146" t="str">
            <v>Synergy Engineering Solutions Ltd</v>
          </cell>
          <cell r="G146">
            <v>202103</v>
          </cell>
          <cell r="H146">
            <v>36045807</v>
          </cell>
          <cell r="M146">
            <v>-70885.2</v>
          </cell>
          <cell r="O146">
            <v>44363</v>
          </cell>
          <cell r="Q146" t="str">
            <v>Mntnce Eqpt &amp; Mats Building</v>
          </cell>
          <cell r="R146" t="str">
            <v>Infrastructure</v>
          </cell>
        </row>
        <row r="147">
          <cell r="C147" t="str">
            <v>Medtronic</v>
          </cell>
          <cell r="G147">
            <v>202103</v>
          </cell>
          <cell r="H147">
            <v>31094152</v>
          </cell>
          <cell r="M147">
            <v>-48408</v>
          </cell>
          <cell r="O147">
            <v>44363</v>
          </cell>
          <cell r="Q147" t="str">
            <v>M &amp; S Pacemakers DDD</v>
          </cell>
          <cell r="R147" t="str">
            <v>Cardiology</v>
          </cell>
        </row>
        <row r="148">
          <cell r="C148" t="str">
            <v>Medtronic</v>
          </cell>
          <cell r="G148">
            <v>202103</v>
          </cell>
          <cell r="H148">
            <v>31095094</v>
          </cell>
          <cell r="M148">
            <v>-33120</v>
          </cell>
          <cell r="O148">
            <v>44363</v>
          </cell>
          <cell r="Q148" t="str">
            <v>M &amp; S Pacemakers DDD</v>
          </cell>
          <cell r="R148" t="str">
            <v>Cardiology</v>
          </cell>
        </row>
        <row r="149">
          <cell r="C149" t="str">
            <v>Price Waterhouse Cooper</v>
          </cell>
          <cell r="G149">
            <v>202103</v>
          </cell>
          <cell r="H149">
            <v>37593924</v>
          </cell>
          <cell r="M149">
            <v>-33330.699999999997</v>
          </cell>
          <cell r="O149">
            <v>44363</v>
          </cell>
          <cell r="Q149" t="str">
            <v>Consultancy Services</v>
          </cell>
          <cell r="R149" t="str">
            <v>Finance and Procurement</v>
          </cell>
        </row>
        <row r="150">
          <cell r="C150" t="str">
            <v>Price Waterhouse Cooper</v>
          </cell>
          <cell r="G150">
            <v>202103</v>
          </cell>
          <cell r="H150">
            <v>37595212</v>
          </cell>
          <cell r="M150">
            <v>-43915.88</v>
          </cell>
          <cell r="O150">
            <v>44363</v>
          </cell>
          <cell r="Q150" t="str">
            <v>Consultancy Services</v>
          </cell>
          <cell r="R150" t="str">
            <v>Finance and Procurement</v>
          </cell>
        </row>
        <row r="151">
          <cell r="C151" t="str">
            <v>Roche Products Ltd</v>
          </cell>
          <cell r="G151">
            <v>202103</v>
          </cell>
          <cell r="H151">
            <v>39124781</v>
          </cell>
          <cell r="M151">
            <v>-39291.06</v>
          </cell>
          <cell r="O151">
            <v>44363</v>
          </cell>
          <cell r="Q151" t="str">
            <v>JAC Purchases</v>
          </cell>
          <cell r="R151" t="str">
            <v>Balance Sheet</v>
          </cell>
        </row>
        <row r="152">
          <cell r="C152" t="str">
            <v>Sunlight Service Group Ltd</v>
          </cell>
          <cell r="G152">
            <v>202103</v>
          </cell>
          <cell r="H152">
            <v>38602041</v>
          </cell>
          <cell r="M152">
            <v>-52394.12</v>
          </cell>
          <cell r="O152">
            <v>44363</v>
          </cell>
          <cell r="Q152" t="str">
            <v>Contract Laundry Services</v>
          </cell>
          <cell r="R152" t="str">
            <v>Hotel Services</v>
          </cell>
        </row>
        <row r="153">
          <cell r="C153" t="str">
            <v>Sunlight Service Group Ltd</v>
          </cell>
          <cell r="G153">
            <v>202103</v>
          </cell>
          <cell r="H153">
            <v>38602042</v>
          </cell>
          <cell r="M153">
            <v>-40287.47</v>
          </cell>
          <cell r="O153">
            <v>44363</v>
          </cell>
          <cell r="Q153" t="str">
            <v>Contract Laundry Services</v>
          </cell>
          <cell r="R153" t="str">
            <v>Hotel Services</v>
          </cell>
        </row>
        <row r="154">
          <cell r="C154" t="str">
            <v>Sunlight Service Group Ltd</v>
          </cell>
          <cell r="G154">
            <v>202103</v>
          </cell>
          <cell r="H154">
            <v>38602004</v>
          </cell>
          <cell r="M154">
            <v>-115469.27</v>
          </cell>
          <cell r="O154">
            <v>44363</v>
          </cell>
          <cell r="Q154" t="str">
            <v>Contract Laundry Services</v>
          </cell>
          <cell r="R154" t="str">
            <v>Hotel Services</v>
          </cell>
        </row>
        <row r="155">
          <cell r="C155" t="str">
            <v>Sunlight Service Group Ltd</v>
          </cell>
          <cell r="G155">
            <v>202103</v>
          </cell>
          <cell r="H155">
            <v>38602005</v>
          </cell>
          <cell r="M155">
            <v>-33977.480000000003</v>
          </cell>
          <cell r="O155">
            <v>44363</v>
          </cell>
          <cell r="Q155" t="str">
            <v>Contract Laundry Services</v>
          </cell>
          <cell r="R155" t="str">
            <v>Hotel Services</v>
          </cell>
        </row>
        <row r="156">
          <cell r="C156" t="str">
            <v>Roche Diagnostics Limited</v>
          </cell>
          <cell r="G156">
            <v>202103</v>
          </cell>
          <cell r="H156">
            <v>37595254</v>
          </cell>
          <cell r="M156">
            <v>-99116.5</v>
          </cell>
          <cell r="O156">
            <v>44363</v>
          </cell>
          <cell r="Q156" t="str">
            <v>Lab Chemicals &amp; Reagents</v>
          </cell>
          <cell r="R156" t="str">
            <v>SWLP Cellular Pathology</v>
          </cell>
        </row>
        <row r="157">
          <cell r="C157" t="str">
            <v>B. Braun Medical Limited</v>
          </cell>
          <cell r="G157">
            <v>202103</v>
          </cell>
          <cell r="H157">
            <v>30589949</v>
          </cell>
          <cell r="M157">
            <v>-42344.39</v>
          </cell>
          <cell r="O157">
            <v>44363</v>
          </cell>
          <cell r="Q157" t="str">
            <v>M &amp; S Equipment</v>
          </cell>
          <cell r="R157" t="str">
            <v>Medical Equipment</v>
          </cell>
        </row>
        <row r="158">
          <cell r="C158" t="str">
            <v>KPMG LLP</v>
          </cell>
          <cell r="G158">
            <v>202103</v>
          </cell>
          <cell r="H158">
            <v>38601177</v>
          </cell>
          <cell r="M158">
            <v>-39336</v>
          </cell>
          <cell r="O158">
            <v>44363</v>
          </cell>
          <cell r="Q158" t="str">
            <v>Consultancy Services</v>
          </cell>
          <cell r="R158" t="str">
            <v>Finance and Procurement</v>
          </cell>
        </row>
        <row r="159">
          <cell r="C159" t="str">
            <v>Datix Business Systems Ltd</v>
          </cell>
          <cell r="G159">
            <v>202103</v>
          </cell>
          <cell r="H159">
            <v>37595120</v>
          </cell>
          <cell r="M159">
            <v>-51332.18</v>
          </cell>
          <cell r="O159">
            <v>44363</v>
          </cell>
          <cell r="Q159" t="str">
            <v>Comp Software Maintenance</v>
          </cell>
          <cell r="R159" t="str">
            <v>Quality Governance Directorate</v>
          </cell>
        </row>
        <row r="160">
          <cell r="C160" t="str">
            <v>AAH Hospital Service</v>
          </cell>
          <cell r="G160">
            <v>202103</v>
          </cell>
          <cell r="H160">
            <v>39124813</v>
          </cell>
          <cell r="M160">
            <v>-47314.8</v>
          </cell>
          <cell r="O160">
            <v>44363</v>
          </cell>
          <cell r="Q160" t="str">
            <v>Drugs - MHRA License</v>
          </cell>
          <cell r="R160" t="str">
            <v>Pharmacy</v>
          </cell>
        </row>
        <row r="161">
          <cell r="C161" t="str">
            <v>AAH Hospital Service</v>
          </cell>
          <cell r="G161">
            <v>202103</v>
          </cell>
          <cell r="H161">
            <v>39124778</v>
          </cell>
          <cell r="M161">
            <v>-29274</v>
          </cell>
          <cell r="O161">
            <v>44363</v>
          </cell>
          <cell r="Q161" t="str">
            <v>JAC Purchases</v>
          </cell>
          <cell r="R161" t="str">
            <v>Balance Sheet</v>
          </cell>
        </row>
        <row r="162">
          <cell r="C162" t="str">
            <v>Apogee Corporation Limited</v>
          </cell>
          <cell r="G162">
            <v>202103</v>
          </cell>
          <cell r="H162">
            <v>37595174</v>
          </cell>
          <cell r="M162">
            <v>-206972.18</v>
          </cell>
          <cell r="O162">
            <v>44363</v>
          </cell>
          <cell r="Q162" t="str">
            <v>Comp Hardware Maintenance</v>
          </cell>
          <cell r="R162" t="str">
            <v>IT, Informatics &amp; Telecomms</v>
          </cell>
        </row>
        <row r="163">
          <cell r="C163" t="str">
            <v>Blackshaw Healthcare Services Limited</v>
          </cell>
          <cell r="G163">
            <v>202103</v>
          </cell>
          <cell r="H163">
            <v>38602158</v>
          </cell>
          <cell r="M163">
            <v>-1056843.31</v>
          </cell>
          <cell r="O163">
            <v>44363</v>
          </cell>
          <cell r="Q163" t="str">
            <v>AM Wing - Availability</v>
          </cell>
          <cell r="R163" t="str">
            <v>Estates</v>
          </cell>
        </row>
        <row r="164">
          <cell r="C164" t="str">
            <v>St Georges University of London</v>
          </cell>
          <cell r="G164">
            <v>202103</v>
          </cell>
          <cell r="H164">
            <v>37593365</v>
          </cell>
          <cell r="M164">
            <v>-34800</v>
          </cell>
          <cell r="O164">
            <v>44363</v>
          </cell>
          <cell r="Q164" t="str">
            <v>Consultancy Services</v>
          </cell>
          <cell r="R164" t="str">
            <v>Estates</v>
          </cell>
        </row>
        <row r="165">
          <cell r="C165" t="str">
            <v>Olympic (South) Limited</v>
          </cell>
          <cell r="G165">
            <v>202103</v>
          </cell>
          <cell r="H165">
            <v>38601437</v>
          </cell>
          <cell r="M165">
            <v>-48038</v>
          </cell>
          <cell r="O165">
            <v>44363</v>
          </cell>
          <cell r="Q165" t="str">
            <v>Ambulance Costs</v>
          </cell>
          <cell r="R165" t="str">
            <v>Facilities Services</v>
          </cell>
        </row>
        <row r="166">
          <cell r="C166" t="str">
            <v>Olympic (South) Limited</v>
          </cell>
          <cell r="G166">
            <v>202103</v>
          </cell>
          <cell r="H166">
            <v>38601925</v>
          </cell>
          <cell r="M166">
            <v>-51902.81</v>
          </cell>
          <cell r="O166">
            <v>44363</v>
          </cell>
          <cell r="Q166" t="str">
            <v>Ambulance Costs</v>
          </cell>
          <cell r="R166" t="str">
            <v>Facilities Services</v>
          </cell>
        </row>
        <row r="167">
          <cell r="C167" t="str">
            <v>Olympic (South) Limited</v>
          </cell>
          <cell r="G167">
            <v>202103</v>
          </cell>
          <cell r="H167">
            <v>38601435</v>
          </cell>
          <cell r="M167">
            <v>-326658.40000000002</v>
          </cell>
          <cell r="O167">
            <v>44363</v>
          </cell>
          <cell r="Q167" t="str">
            <v>Ambulance Costs</v>
          </cell>
          <cell r="R167" t="str">
            <v>Facilities Services</v>
          </cell>
        </row>
        <row r="168">
          <cell r="C168" t="str">
            <v>NHS Blood and Transplant</v>
          </cell>
          <cell r="G168">
            <v>202103</v>
          </cell>
          <cell r="H168">
            <v>36045724</v>
          </cell>
          <cell r="M168">
            <v>-68476.33</v>
          </cell>
          <cell r="O168">
            <v>44363</v>
          </cell>
          <cell r="Q168" t="str">
            <v>Rent</v>
          </cell>
          <cell r="R168" t="str">
            <v>Estates</v>
          </cell>
        </row>
        <row r="169">
          <cell r="C169" t="str">
            <v>NHS Blood and Transplant</v>
          </cell>
          <cell r="G169">
            <v>202103</v>
          </cell>
          <cell r="H169">
            <v>35529485</v>
          </cell>
          <cell r="M169">
            <v>-42786.22</v>
          </cell>
          <cell r="O169">
            <v>44363</v>
          </cell>
          <cell r="Q169" t="str">
            <v>BTC Blood Issues</v>
          </cell>
          <cell r="R169" t="str">
            <v>Pathology - STG</v>
          </cell>
        </row>
        <row r="170">
          <cell r="C170" t="str">
            <v>NHS Blood and Transplant</v>
          </cell>
          <cell r="G170">
            <v>202103</v>
          </cell>
          <cell r="H170">
            <v>35529497</v>
          </cell>
          <cell r="M170">
            <v>-306294.06</v>
          </cell>
          <cell r="O170">
            <v>44363</v>
          </cell>
          <cell r="Q170" t="str">
            <v>BTC Blood Issues</v>
          </cell>
          <cell r="R170" t="str">
            <v>Pathology - STG</v>
          </cell>
        </row>
        <row r="171">
          <cell r="C171" t="str">
            <v>NHSBSA Prescription Pricing Division</v>
          </cell>
          <cell r="G171">
            <v>202103</v>
          </cell>
          <cell r="H171">
            <v>35529318</v>
          </cell>
          <cell r="M171">
            <v>-36634.82</v>
          </cell>
          <cell r="O171">
            <v>44363</v>
          </cell>
          <cell r="Q171" t="str">
            <v>Drug Issues FP10</v>
          </cell>
          <cell r="R171" t="str">
            <v>Pharmacy</v>
          </cell>
        </row>
        <row r="172">
          <cell r="C172" t="str">
            <v>NHSBSA Prescription Pricing Division</v>
          </cell>
          <cell r="G172">
            <v>202103</v>
          </cell>
          <cell r="H172">
            <v>35529363</v>
          </cell>
          <cell r="M172">
            <v>-39487</v>
          </cell>
          <cell r="O172">
            <v>44363</v>
          </cell>
          <cell r="Q172" t="str">
            <v>Drug Issues FP10</v>
          </cell>
          <cell r="R172" t="str">
            <v>Pharmacy</v>
          </cell>
        </row>
        <row r="173">
          <cell r="C173" t="str">
            <v>NHS Supply Chain</v>
          </cell>
          <cell r="G173">
            <v>202103</v>
          </cell>
          <cell r="H173">
            <v>37595216</v>
          </cell>
          <cell r="M173">
            <v>-118259.47</v>
          </cell>
          <cell r="O173">
            <v>44363</v>
          </cell>
          <cell r="Q173" t="str">
            <v>Lab Equipment</v>
          </cell>
          <cell r="R173" t="str">
            <v>Medical Equipment</v>
          </cell>
        </row>
        <row r="174">
          <cell r="C174" t="str">
            <v>CSL Behring UK Limited</v>
          </cell>
          <cell r="G174">
            <v>202103</v>
          </cell>
          <cell r="H174">
            <v>39124945</v>
          </cell>
          <cell r="M174">
            <v>-86100</v>
          </cell>
          <cell r="O174">
            <v>44363</v>
          </cell>
          <cell r="Q174" t="str">
            <v>JAC Purchases</v>
          </cell>
          <cell r="R174" t="str">
            <v>Balance Sheet</v>
          </cell>
        </row>
        <row r="175">
          <cell r="C175" t="str">
            <v>Mitie Healthcare</v>
          </cell>
          <cell r="G175">
            <v>202103</v>
          </cell>
          <cell r="H175">
            <v>31095126</v>
          </cell>
          <cell r="M175">
            <v>-116742.5</v>
          </cell>
          <cell r="O175">
            <v>44363</v>
          </cell>
          <cell r="Q175" t="str">
            <v>Security Services</v>
          </cell>
          <cell r="R175" t="str">
            <v>Nursing Directorate</v>
          </cell>
        </row>
        <row r="176">
          <cell r="C176" t="str">
            <v>Mitie Healthcare</v>
          </cell>
          <cell r="G176">
            <v>202103</v>
          </cell>
          <cell r="H176">
            <v>31095210</v>
          </cell>
          <cell r="M176">
            <v>-1475837.63</v>
          </cell>
          <cell r="O176">
            <v>44363</v>
          </cell>
          <cell r="Q176" t="str">
            <v>Contract Domestic Services</v>
          </cell>
          <cell r="R176" t="str">
            <v>Hotel Services</v>
          </cell>
        </row>
        <row r="177">
          <cell r="C177" t="str">
            <v>Mitie Healthcare</v>
          </cell>
          <cell r="G177">
            <v>202103</v>
          </cell>
          <cell r="H177">
            <v>31095178</v>
          </cell>
          <cell r="M177">
            <v>-37679.26</v>
          </cell>
          <cell r="O177">
            <v>44363</v>
          </cell>
          <cell r="Q177" t="str">
            <v>Contract Domestic Services</v>
          </cell>
          <cell r="R177" t="str">
            <v>Hotel Services</v>
          </cell>
        </row>
        <row r="178">
          <cell r="C178" t="str">
            <v>Mitie Healthcare</v>
          </cell>
          <cell r="G178">
            <v>202103</v>
          </cell>
          <cell r="H178">
            <v>31095174</v>
          </cell>
          <cell r="M178">
            <v>-81872.69</v>
          </cell>
          <cell r="O178">
            <v>44363</v>
          </cell>
          <cell r="Q178" t="str">
            <v>Contract Domestic Services</v>
          </cell>
          <cell r="R178" t="str">
            <v>Hotel Services</v>
          </cell>
        </row>
        <row r="179">
          <cell r="C179" t="str">
            <v>Alliance Healthcare (Distribution) Ltd</v>
          </cell>
          <cell r="G179">
            <v>202103</v>
          </cell>
          <cell r="H179">
            <v>39124811</v>
          </cell>
          <cell r="M179">
            <v>-190451.76</v>
          </cell>
          <cell r="O179">
            <v>44363</v>
          </cell>
          <cell r="Q179" t="str">
            <v>Drugs - MHRA License</v>
          </cell>
          <cell r="R179" t="str">
            <v>Pharmacy</v>
          </cell>
        </row>
        <row r="180">
          <cell r="C180" t="str">
            <v>Renal Services Operations Ltd</v>
          </cell>
          <cell r="G180">
            <v>202103</v>
          </cell>
          <cell r="H180">
            <v>38602159</v>
          </cell>
          <cell r="M180">
            <v>-50082.23</v>
          </cell>
          <cell r="O180">
            <v>44363</v>
          </cell>
          <cell r="Q180" t="str">
            <v>Other Contract Clinical Services</v>
          </cell>
          <cell r="R180" t="str">
            <v>Renal</v>
          </cell>
        </row>
        <row r="181">
          <cell r="C181" t="str">
            <v>Renal Services Operations Ltd</v>
          </cell>
          <cell r="G181">
            <v>202103</v>
          </cell>
          <cell r="H181">
            <v>38602160</v>
          </cell>
          <cell r="M181">
            <v>-73128.95</v>
          </cell>
          <cell r="O181">
            <v>44363</v>
          </cell>
          <cell r="Q181" t="str">
            <v>Other Contract Clinical Services</v>
          </cell>
          <cell r="R181" t="str">
            <v>Renal</v>
          </cell>
        </row>
        <row r="182">
          <cell r="C182" t="str">
            <v>Renal Services Operations Ltd</v>
          </cell>
          <cell r="G182">
            <v>202103</v>
          </cell>
          <cell r="H182">
            <v>37595169</v>
          </cell>
          <cell r="M182">
            <v>-72981.17</v>
          </cell>
          <cell r="O182">
            <v>44363</v>
          </cell>
          <cell r="Q182" t="str">
            <v>Other Contract Clinical Services</v>
          </cell>
          <cell r="R182" t="str">
            <v>Renal</v>
          </cell>
        </row>
        <row r="183">
          <cell r="C183" t="str">
            <v>Renal Services Operations Ltd</v>
          </cell>
          <cell r="G183">
            <v>202103</v>
          </cell>
          <cell r="H183">
            <v>37595167</v>
          </cell>
          <cell r="M183">
            <v>-50567.62</v>
          </cell>
          <cell r="O183">
            <v>44363</v>
          </cell>
          <cell r="Q183" t="str">
            <v>Other Contract Clinical Services</v>
          </cell>
          <cell r="R183" t="str">
            <v>Renal</v>
          </cell>
        </row>
        <row r="184">
          <cell r="C184" t="str">
            <v>NHS Litigation Authority</v>
          </cell>
          <cell r="G184">
            <v>202103</v>
          </cell>
          <cell r="H184">
            <v>35529273</v>
          </cell>
          <cell r="M184">
            <v>-2699817.2</v>
          </cell>
          <cell r="O184">
            <v>44391</v>
          </cell>
          <cell r="Q184" t="str">
            <v>Cnst Membership</v>
          </cell>
          <cell r="R184" t="str">
            <v>Chief Executive &amp; Governance</v>
          </cell>
        </row>
        <row r="185">
          <cell r="C185" t="str">
            <v>Celgene Ltd</v>
          </cell>
          <cell r="G185">
            <v>202103</v>
          </cell>
          <cell r="H185">
            <v>39126042</v>
          </cell>
          <cell r="M185">
            <v>-36044.57</v>
          </cell>
          <cell r="O185">
            <v>44377</v>
          </cell>
          <cell r="Q185" t="str">
            <v>JAC Purchases</v>
          </cell>
          <cell r="R185" t="str">
            <v>Balance Sheet</v>
          </cell>
        </row>
        <row r="186">
          <cell r="C186" t="str">
            <v>Anetic Aid Ltd</v>
          </cell>
          <cell r="G186">
            <v>202103</v>
          </cell>
          <cell r="H186">
            <v>30590482</v>
          </cell>
          <cell r="M186">
            <v>-75012</v>
          </cell>
          <cell r="O186">
            <v>44377</v>
          </cell>
          <cell r="Q186" t="str">
            <v>Lab Equipment</v>
          </cell>
          <cell r="R186" t="str">
            <v>Medical Equipment</v>
          </cell>
        </row>
        <row r="187">
          <cell r="C187" t="str">
            <v>Becton Dickinson UK Ltd</v>
          </cell>
          <cell r="G187">
            <v>202103</v>
          </cell>
          <cell r="H187">
            <v>30590358</v>
          </cell>
          <cell r="M187">
            <v>-95807.75</v>
          </cell>
          <cell r="O187">
            <v>44377</v>
          </cell>
          <cell r="Q187" t="str">
            <v>Lab Chemicals &amp; Reagents</v>
          </cell>
          <cell r="R187" t="str">
            <v>SWLP Microbiology</v>
          </cell>
        </row>
        <row r="188">
          <cell r="C188" t="str">
            <v>Janssen Cilag Ltd</v>
          </cell>
          <cell r="G188">
            <v>202103</v>
          </cell>
          <cell r="H188">
            <v>39127211</v>
          </cell>
          <cell r="M188">
            <v>-32348.16</v>
          </cell>
          <cell r="O188">
            <v>44377</v>
          </cell>
          <cell r="Q188" t="str">
            <v>JAC Purchases</v>
          </cell>
          <cell r="R188" t="str">
            <v>Balance Sheet</v>
          </cell>
        </row>
        <row r="189">
          <cell r="C189" t="str">
            <v>Croydon Health Services NHS Trust</v>
          </cell>
          <cell r="G189">
            <v>202103</v>
          </cell>
          <cell r="H189">
            <v>38594124</v>
          </cell>
          <cell r="M189">
            <v>-65000</v>
          </cell>
          <cell r="O189">
            <v>44377</v>
          </cell>
          <cell r="Q189" t="str">
            <v>Misc Expenditure</v>
          </cell>
          <cell r="R189" t="str">
            <v>SWLP Microbiology</v>
          </cell>
        </row>
        <row r="190">
          <cell r="C190" t="str">
            <v>Medtronic</v>
          </cell>
          <cell r="G190">
            <v>202103</v>
          </cell>
          <cell r="H190">
            <v>31095417</v>
          </cell>
          <cell r="M190">
            <v>-45600</v>
          </cell>
          <cell r="O190">
            <v>44377</v>
          </cell>
          <cell r="Q190" t="str">
            <v>M &amp; S Pacemakers DDD</v>
          </cell>
          <cell r="R190" t="str">
            <v>Cardiology</v>
          </cell>
        </row>
        <row r="191">
          <cell r="C191" t="str">
            <v>Medtronic</v>
          </cell>
          <cell r="G191">
            <v>202103</v>
          </cell>
          <cell r="H191">
            <v>31095433</v>
          </cell>
          <cell r="M191">
            <v>-35040</v>
          </cell>
          <cell r="O191">
            <v>44377</v>
          </cell>
          <cell r="Q191" t="str">
            <v>M &amp; S Pacemakers DDD</v>
          </cell>
          <cell r="R191" t="str">
            <v>Cardiology</v>
          </cell>
        </row>
        <row r="192">
          <cell r="C192" t="str">
            <v>South West London And St Georges Mental</v>
          </cell>
          <cell r="G192">
            <v>202103</v>
          </cell>
          <cell r="H192">
            <v>35529202</v>
          </cell>
          <cell r="M192">
            <v>-30766.85</v>
          </cell>
          <cell r="O192">
            <v>44377</v>
          </cell>
          <cell r="Q192" t="str">
            <v>Misc Expenditure</v>
          </cell>
          <cell r="R192" t="str">
            <v>Rehab &amp; Adult Therapy Services</v>
          </cell>
        </row>
        <row r="193">
          <cell r="C193" t="str">
            <v>Pitney Bowes Ltd</v>
          </cell>
          <cell r="G193">
            <v>202103</v>
          </cell>
          <cell r="H193">
            <v>37594857</v>
          </cell>
          <cell r="M193">
            <v>-75543.570000000007</v>
          </cell>
          <cell r="O193">
            <v>44377</v>
          </cell>
          <cell r="Q193" t="str">
            <v>Postage</v>
          </cell>
          <cell r="R193" t="str">
            <v>Facilities Services</v>
          </cell>
        </row>
        <row r="194">
          <cell r="C194" t="str">
            <v>Roche Products Ltd</v>
          </cell>
          <cell r="G194">
            <v>202103</v>
          </cell>
          <cell r="H194">
            <v>39127363</v>
          </cell>
          <cell r="M194">
            <v>-111528</v>
          </cell>
          <cell r="O194">
            <v>44377</v>
          </cell>
          <cell r="Q194" t="str">
            <v>JAC Purchases</v>
          </cell>
          <cell r="R194" t="str">
            <v>Balance Sheet</v>
          </cell>
        </row>
        <row r="195">
          <cell r="C195" t="str">
            <v>Roche Products Ltd</v>
          </cell>
          <cell r="G195">
            <v>202103</v>
          </cell>
          <cell r="H195">
            <v>39127201</v>
          </cell>
          <cell r="M195">
            <v>-27855.58</v>
          </cell>
          <cell r="O195">
            <v>44377</v>
          </cell>
          <cell r="Q195" t="str">
            <v>JAC Purchases</v>
          </cell>
          <cell r="R195" t="str">
            <v>Balance Sheet</v>
          </cell>
        </row>
        <row r="196">
          <cell r="C196" t="str">
            <v>Roche Products Ltd</v>
          </cell>
          <cell r="G196">
            <v>202103</v>
          </cell>
          <cell r="H196">
            <v>39126250</v>
          </cell>
          <cell r="M196">
            <v>-111528</v>
          </cell>
          <cell r="O196">
            <v>44377</v>
          </cell>
          <cell r="Q196" t="str">
            <v>JAC Purchases</v>
          </cell>
          <cell r="R196" t="str">
            <v>Balance Sheet</v>
          </cell>
        </row>
        <row r="197">
          <cell r="C197" t="str">
            <v>Royal Free London NHS Foundation Trust</v>
          </cell>
          <cell r="G197">
            <v>202103</v>
          </cell>
          <cell r="H197">
            <v>35529380</v>
          </cell>
          <cell r="M197">
            <v>-120106.81</v>
          </cell>
          <cell r="O197">
            <v>44377</v>
          </cell>
          <cell r="Q197" t="str">
            <v>Misc Expenditure</v>
          </cell>
          <cell r="R197" t="str">
            <v>Human Resources Directorate</v>
          </cell>
        </row>
        <row r="198">
          <cell r="C198" t="str">
            <v>Wandsworth Borough Council</v>
          </cell>
          <cell r="G198">
            <v>202103</v>
          </cell>
          <cell r="H198">
            <v>36045976</v>
          </cell>
          <cell r="M198">
            <v>-255360</v>
          </cell>
          <cell r="O198">
            <v>44377</v>
          </cell>
          <cell r="Q198" t="str">
            <v>Rates</v>
          </cell>
          <cell r="R198" t="str">
            <v>Rates</v>
          </cell>
        </row>
        <row r="199">
          <cell r="C199" t="str">
            <v>Siemens Financial Services Limited</v>
          </cell>
          <cell r="G199">
            <v>202103</v>
          </cell>
          <cell r="H199">
            <v>37595620</v>
          </cell>
          <cell r="M199">
            <v>-50442.66</v>
          </cell>
          <cell r="O199">
            <v>44377</v>
          </cell>
          <cell r="Q199" t="str">
            <v>M &amp; S Eqpt Leasing &amp; Hire</v>
          </cell>
          <cell r="R199" t="str">
            <v>Intensive Therapy Unit</v>
          </cell>
        </row>
        <row r="200">
          <cell r="C200" t="str">
            <v>B. Braun Medical Limited</v>
          </cell>
          <cell r="G200">
            <v>202103</v>
          </cell>
          <cell r="H200">
            <v>38601018</v>
          </cell>
          <cell r="M200">
            <v>-118783.88</v>
          </cell>
          <cell r="O200">
            <v>44377</v>
          </cell>
          <cell r="Q200" t="str">
            <v>Lab Equipment</v>
          </cell>
          <cell r="R200" t="str">
            <v>Major Projects</v>
          </cell>
        </row>
        <row r="201">
          <cell r="C201" t="str">
            <v>Kingston Hospital NHS Trust</v>
          </cell>
          <cell r="G201">
            <v>202103</v>
          </cell>
          <cell r="H201">
            <v>35529618</v>
          </cell>
          <cell r="M201">
            <v>-183934</v>
          </cell>
          <cell r="O201">
            <v>44377</v>
          </cell>
          <cell r="Q201" t="str">
            <v>Misc Expenditure</v>
          </cell>
          <cell r="R201" t="str">
            <v>Finance and Procurement</v>
          </cell>
        </row>
        <row r="202">
          <cell r="C202" t="str">
            <v>AAH Hospital Service</v>
          </cell>
          <cell r="G202">
            <v>202103</v>
          </cell>
          <cell r="H202">
            <v>39126107</v>
          </cell>
          <cell r="M202">
            <v>-50400</v>
          </cell>
          <cell r="O202">
            <v>44377</v>
          </cell>
          <cell r="Q202" t="str">
            <v>Drugs - MHRA License</v>
          </cell>
          <cell r="R202" t="str">
            <v>Pharmacy</v>
          </cell>
        </row>
        <row r="203">
          <cell r="C203" t="str">
            <v>AAH Hospital Service</v>
          </cell>
          <cell r="G203">
            <v>202103</v>
          </cell>
          <cell r="H203">
            <v>39127259</v>
          </cell>
          <cell r="M203">
            <v>-36514.800000000003</v>
          </cell>
          <cell r="O203">
            <v>44377</v>
          </cell>
          <cell r="Q203" t="str">
            <v>Drugs - MHRA License</v>
          </cell>
          <cell r="R203" t="str">
            <v>Pharmacy</v>
          </cell>
        </row>
        <row r="204">
          <cell r="C204" t="str">
            <v>Gilead Sciences Limited</v>
          </cell>
          <cell r="G204">
            <v>202103</v>
          </cell>
          <cell r="H204">
            <v>39126100</v>
          </cell>
          <cell r="M204">
            <v>-173657.28</v>
          </cell>
          <cell r="O204">
            <v>44377</v>
          </cell>
          <cell r="Q204" t="str">
            <v>Drugs - MHRA License</v>
          </cell>
          <cell r="R204" t="str">
            <v>Pharmacy</v>
          </cell>
        </row>
        <row r="205">
          <cell r="C205" t="str">
            <v>Gilead Sciences Limited</v>
          </cell>
          <cell r="G205">
            <v>202103</v>
          </cell>
          <cell r="H205">
            <v>39126097</v>
          </cell>
          <cell r="M205">
            <v>-118349.28</v>
          </cell>
          <cell r="O205">
            <v>44377</v>
          </cell>
          <cell r="Q205" t="str">
            <v>Drugs - MHRA License</v>
          </cell>
          <cell r="R205" t="str">
            <v>Pharmacy</v>
          </cell>
        </row>
        <row r="206">
          <cell r="C206" t="str">
            <v>Gilead Sciences Limited</v>
          </cell>
          <cell r="G206">
            <v>202103</v>
          </cell>
          <cell r="H206">
            <v>39126098</v>
          </cell>
          <cell r="M206">
            <v>-55308</v>
          </cell>
          <cell r="O206">
            <v>44377</v>
          </cell>
          <cell r="Q206" t="str">
            <v>Drugs - MHRA License</v>
          </cell>
          <cell r="R206" t="str">
            <v>Pharmacy</v>
          </cell>
        </row>
        <row r="207">
          <cell r="C207" t="str">
            <v>GE Medical Systems Ltd</v>
          </cell>
          <cell r="G207">
            <v>202103</v>
          </cell>
          <cell r="H207">
            <v>32072967</v>
          </cell>
          <cell r="M207">
            <v>-62443.98</v>
          </cell>
          <cell r="O207">
            <v>44377</v>
          </cell>
          <cell r="Q207" t="str">
            <v>M &amp; S Surgical Instruments</v>
          </cell>
          <cell r="R207" t="str">
            <v>Finance and Procurement</v>
          </cell>
        </row>
        <row r="208">
          <cell r="C208" t="str">
            <v>GE Medical Systems Ltd</v>
          </cell>
          <cell r="G208">
            <v>202103</v>
          </cell>
          <cell r="H208">
            <v>30590369</v>
          </cell>
          <cell r="M208">
            <v>-73938.259999999995</v>
          </cell>
          <cell r="O208">
            <v>44377</v>
          </cell>
          <cell r="Q208" t="str">
            <v>Lab Equipment</v>
          </cell>
          <cell r="R208" t="str">
            <v>Medical Equipment</v>
          </cell>
        </row>
        <row r="209">
          <cell r="C209" t="str">
            <v>Sunlight Service Group Ltd</v>
          </cell>
          <cell r="G209">
            <v>202103</v>
          </cell>
          <cell r="H209">
            <v>38601617</v>
          </cell>
          <cell r="M209">
            <v>-52082.06</v>
          </cell>
          <cell r="O209">
            <v>44349</v>
          </cell>
          <cell r="Q209" t="str">
            <v>Contract Laundry Services</v>
          </cell>
          <cell r="R209" t="str">
            <v>Hotel Services</v>
          </cell>
        </row>
        <row r="210">
          <cell r="C210" t="str">
            <v>Sunlight Service Group Ltd</v>
          </cell>
          <cell r="G210">
            <v>202103</v>
          </cell>
          <cell r="H210">
            <v>38601618</v>
          </cell>
          <cell r="M210">
            <v>-105216.1</v>
          </cell>
          <cell r="O210">
            <v>44349</v>
          </cell>
          <cell r="Q210" t="str">
            <v>Contract Laundry Services</v>
          </cell>
          <cell r="R210" t="str">
            <v>Hotel Services</v>
          </cell>
        </row>
        <row r="211">
          <cell r="C211" t="str">
            <v>Chromis UK Limited T/A Freeway Medical</v>
          </cell>
          <cell r="G211">
            <v>202103</v>
          </cell>
          <cell r="H211">
            <v>31093027</v>
          </cell>
          <cell r="M211">
            <v>-102686.39999999999</v>
          </cell>
          <cell r="O211">
            <v>44349</v>
          </cell>
          <cell r="Q211" t="str">
            <v>Computer Consumables</v>
          </cell>
          <cell r="R211" t="str">
            <v>IT</v>
          </cell>
        </row>
        <row r="212">
          <cell r="C212" t="str">
            <v>Medtronic</v>
          </cell>
          <cell r="G212">
            <v>202103</v>
          </cell>
          <cell r="H212">
            <v>31091168</v>
          </cell>
          <cell r="M212">
            <v>-43632</v>
          </cell>
          <cell r="O212">
            <v>44356</v>
          </cell>
          <cell r="Q212" t="str">
            <v>M &amp; S Pacemakers DDD</v>
          </cell>
          <cell r="R212" t="str">
            <v>Cardiology</v>
          </cell>
        </row>
        <row r="213">
          <cell r="C213" t="str">
            <v>Medtronic</v>
          </cell>
          <cell r="G213">
            <v>202103</v>
          </cell>
          <cell r="H213">
            <v>31094853</v>
          </cell>
          <cell r="M213">
            <v>-27360</v>
          </cell>
          <cell r="O213">
            <v>44356</v>
          </cell>
          <cell r="Q213" t="str">
            <v>M &amp; S Pacemakers DDD</v>
          </cell>
          <cell r="R213" t="str">
            <v>Cardiology</v>
          </cell>
        </row>
        <row r="214">
          <cell r="C214" t="str">
            <v>Servelec Healthcare Ltd</v>
          </cell>
          <cell r="G214">
            <v>202103</v>
          </cell>
          <cell r="H214">
            <v>38601793</v>
          </cell>
          <cell r="M214">
            <v>-263865.59999999998</v>
          </cell>
          <cell r="O214">
            <v>44356</v>
          </cell>
          <cell r="Q214" t="str">
            <v>Comp Software Maintenance</v>
          </cell>
          <cell r="R214" t="str">
            <v>IT, Informatics &amp; Telecomms</v>
          </cell>
        </row>
        <row r="215">
          <cell r="C215" t="str">
            <v>Baxter Healthcare Ltd</v>
          </cell>
          <cell r="G215">
            <v>202103</v>
          </cell>
          <cell r="H215">
            <v>39123910</v>
          </cell>
          <cell r="M215">
            <v>-141401.65</v>
          </cell>
          <cell r="O215">
            <v>44356</v>
          </cell>
          <cell r="Q215" t="str">
            <v>JAC Purchases</v>
          </cell>
          <cell r="R215" t="str">
            <v>Balance Sheet</v>
          </cell>
        </row>
        <row r="216">
          <cell r="C216" t="str">
            <v>Becton Dickinson UK Ltd</v>
          </cell>
          <cell r="G216">
            <v>202103</v>
          </cell>
          <cell r="H216">
            <v>30588966</v>
          </cell>
          <cell r="M216">
            <v>-114433.85</v>
          </cell>
          <cell r="O216">
            <v>44356</v>
          </cell>
          <cell r="Q216" t="str">
            <v>Lab Chemicals &amp; Reagents</v>
          </cell>
          <cell r="R216" t="str">
            <v>SWLP Microbiology</v>
          </cell>
        </row>
        <row r="217">
          <cell r="C217" t="str">
            <v>Healthcare At Home Limited</v>
          </cell>
          <cell r="G217">
            <v>202103</v>
          </cell>
          <cell r="H217">
            <v>31094778</v>
          </cell>
          <cell r="M217">
            <v>-29227</v>
          </cell>
          <cell r="O217">
            <v>44356</v>
          </cell>
          <cell r="Q217" t="str">
            <v>Blood Products</v>
          </cell>
          <cell r="R217" t="str">
            <v>Clinical Haematology</v>
          </cell>
        </row>
        <row r="218">
          <cell r="C218" t="str">
            <v>Roche Products Ltd</v>
          </cell>
          <cell r="G218">
            <v>202103</v>
          </cell>
          <cell r="H218">
            <v>39124047</v>
          </cell>
          <cell r="M218">
            <v>-112182.77</v>
          </cell>
          <cell r="O218">
            <v>44356</v>
          </cell>
          <cell r="Q218" t="str">
            <v>JAC Purchases</v>
          </cell>
          <cell r="R218" t="str">
            <v>Balance Sheet</v>
          </cell>
        </row>
        <row r="219">
          <cell r="C219" t="str">
            <v>Roche Products Ltd</v>
          </cell>
          <cell r="G219">
            <v>202103</v>
          </cell>
          <cell r="H219">
            <v>39123930</v>
          </cell>
          <cell r="M219">
            <v>-46892.71</v>
          </cell>
          <cell r="O219">
            <v>44356</v>
          </cell>
          <cell r="Q219" t="str">
            <v>JAC Purchases</v>
          </cell>
          <cell r="R219" t="str">
            <v>Balance Sheet</v>
          </cell>
        </row>
        <row r="220">
          <cell r="C220" t="str">
            <v>Roche Products Ltd</v>
          </cell>
          <cell r="G220">
            <v>202103</v>
          </cell>
          <cell r="H220">
            <v>39124291</v>
          </cell>
          <cell r="M220">
            <v>-92940</v>
          </cell>
          <cell r="O220">
            <v>44356</v>
          </cell>
          <cell r="Q220" t="str">
            <v>JAC Purchases</v>
          </cell>
          <cell r="R220" t="str">
            <v>Balance Sheet</v>
          </cell>
        </row>
        <row r="221">
          <cell r="C221" t="str">
            <v>EMS Healthcare Ltd</v>
          </cell>
          <cell r="G221">
            <v>202103</v>
          </cell>
          <cell r="H221">
            <v>38601595</v>
          </cell>
          <cell r="M221">
            <v>-61008</v>
          </cell>
          <cell r="O221">
            <v>44356</v>
          </cell>
          <cell r="Q221" t="str">
            <v>Contract Services Building</v>
          </cell>
          <cell r="R221" t="str">
            <v>Major Projects</v>
          </cell>
        </row>
        <row r="222">
          <cell r="C222" t="str">
            <v>Lloyds Pharmacy Clinical Homecare Limited</v>
          </cell>
          <cell r="G222">
            <v>202103</v>
          </cell>
          <cell r="H222">
            <v>39124430</v>
          </cell>
          <cell r="M222">
            <v>-101747.52</v>
          </cell>
          <cell r="O222">
            <v>44356</v>
          </cell>
          <cell r="Q222" t="str">
            <v>JAC Purchases</v>
          </cell>
          <cell r="R222" t="str">
            <v>Balance Sheet</v>
          </cell>
        </row>
        <row r="223">
          <cell r="C223" t="str">
            <v>Lloyds Pharmacy Clinical Homecare Limited</v>
          </cell>
          <cell r="G223">
            <v>202103</v>
          </cell>
          <cell r="H223">
            <v>39124402</v>
          </cell>
          <cell r="M223">
            <v>-79027.199999999997</v>
          </cell>
          <cell r="O223">
            <v>44356</v>
          </cell>
          <cell r="Q223" t="str">
            <v>JAC Purchases</v>
          </cell>
          <cell r="R223" t="str">
            <v>Balance Sheet</v>
          </cell>
        </row>
        <row r="224">
          <cell r="C224" t="str">
            <v>Fisher German</v>
          </cell>
          <cell r="G224">
            <v>202103</v>
          </cell>
          <cell r="H224">
            <v>38601807</v>
          </cell>
          <cell r="M224">
            <v>-32197.5</v>
          </cell>
          <cell r="O224">
            <v>44356</v>
          </cell>
          <cell r="Q224" t="str">
            <v>Rent</v>
          </cell>
          <cell r="R224" t="str">
            <v>Medical Physics</v>
          </cell>
        </row>
        <row r="225">
          <cell r="C225" t="str">
            <v>Mott MacDonald Ltd</v>
          </cell>
          <cell r="G225">
            <v>202103</v>
          </cell>
          <cell r="H225">
            <v>38601804</v>
          </cell>
          <cell r="M225">
            <v>-48000</v>
          </cell>
          <cell r="O225">
            <v>44356</v>
          </cell>
          <cell r="Q225" t="str">
            <v>Capital - Professional Fees</v>
          </cell>
          <cell r="R225" t="str">
            <v>Major Projects</v>
          </cell>
        </row>
        <row r="226">
          <cell r="C226" t="str">
            <v>Radiology Reporting Online LLP T/A Everlight Radiology Ltd</v>
          </cell>
          <cell r="G226">
            <v>202103</v>
          </cell>
          <cell r="H226">
            <v>38601299</v>
          </cell>
          <cell r="M226">
            <v>-32225</v>
          </cell>
          <cell r="O226">
            <v>44356</v>
          </cell>
          <cell r="Q226" t="str">
            <v>Consultancy Services</v>
          </cell>
          <cell r="R226" t="str">
            <v>Imaging</v>
          </cell>
        </row>
        <row r="227">
          <cell r="C227" t="str">
            <v>Tower Demolition (Holdings) Limited</v>
          </cell>
          <cell r="G227">
            <v>202103</v>
          </cell>
          <cell r="H227">
            <v>37595070</v>
          </cell>
          <cell r="M227">
            <v>-148610.51</v>
          </cell>
          <cell r="O227">
            <v>44356</v>
          </cell>
          <cell r="Q227" t="str">
            <v>Contract Services Building</v>
          </cell>
          <cell r="R227" t="str">
            <v>Major Projects</v>
          </cell>
        </row>
        <row r="228">
          <cell r="C228" t="str">
            <v>FC Brown (Steel Equipment) Limited</v>
          </cell>
          <cell r="G228">
            <v>202103</v>
          </cell>
          <cell r="H228">
            <v>30589874</v>
          </cell>
          <cell r="M228">
            <v>-33658.639999999999</v>
          </cell>
          <cell r="O228">
            <v>44356</v>
          </cell>
          <cell r="Q228" t="str">
            <v>Contract Services Building</v>
          </cell>
          <cell r="R228" t="str">
            <v>Major Projects</v>
          </cell>
        </row>
        <row r="229">
          <cell r="C229" t="str">
            <v>Clinical Computing</v>
          </cell>
          <cell r="G229">
            <v>202103</v>
          </cell>
          <cell r="H229">
            <v>30588584</v>
          </cell>
          <cell r="M229">
            <v>-49158</v>
          </cell>
          <cell r="O229">
            <v>44356</v>
          </cell>
          <cell r="Q229" t="str">
            <v>Comp Software Maintenance</v>
          </cell>
          <cell r="R229" t="str">
            <v>Renal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8"/>
  <sheetViews>
    <sheetView tabSelected="1" zoomScale="75" zoomScaleNormal="75" workbookViewId="0">
      <pane ySplit="10" topLeftCell="A11" activePane="bottomLeft" state="frozen"/>
      <selection activeCell="N186" sqref="N186"/>
      <selection pane="bottomLeft" activeCell="H23" sqref="H23"/>
    </sheetView>
  </sheetViews>
  <sheetFormatPr defaultRowHeight="15" x14ac:dyDescent="0.25"/>
  <cols>
    <col min="1" max="1" width="19" customWidth="1"/>
    <col min="2" max="2" width="10" customWidth="1"/>
    <col min="3" max="4" width="30.85546875" customWidth="1"/>
    <col min="5" max="5" width="76.5703125" style="2" bestFit="1" customWidth="1"/>
    <col min="6" max="6" width="20" customWidth="1"/>
    <col min="7" max="7" width="16.7109375" bestFit="1" customWidth="1"/>
    <col min="8" max="8" width="24.28515625" customWidth="1"/>
    <col min="9" max="9" width="14.5703125" customWidth="1"/>
    <col min="10" max="10" width="14.85546875" customWidth="1"/>
  </cols>
  <sheetData>
    <row r="1" spans="1:8" x14ac:dyDescent="0.25">
      <c r="A1" s="1" t="s">
        <v>0</v>
      </c>
    </row>
    <row r="2" spans="1:8" x14ac:dyDescent="0.25">
      <c r="A2" t="s">
        <v>1</v>
      </c>
    </row>
    <row r="3" spans="1:8" ht="18.75" x14ac:dyDescent="0.3">
      <c r="A3" s="3" t="s">
        <v>14</v>
      </c>
    </row>
    <row r="5" spans="1:8" x14ac:dyDescent="0.25">
      <c r="A5" s="4" t="s">
        <v>2</v>
      </c>
      <c r="B5" s="11" t="s">
        <v>3</v>
      </c>
    </row>
    <row r="6" spans="1:8" x14ac:dyDescent="0.25">
      <c r="B6" s="1"/>
    </row>
    <row r="7" spans="1:8" x14ac:dyDescent="0.25">
      <c r="A7" s="4" t="s">
        <v>4</v>
      </c>
      <c r="B7" s="11" t="s">
        <v>5</v>
      </c>
    </row>
    <row r="10" spans="1:8" ht="30" x14ac:dyDescent="0.25">
      <c r="A10" s="5" t="s">
        <v>6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6" t="s">
        <v>13</v>
      </c>
    </row>
    <row r="11" spans="1:8" x14ac:dyDescent="0.25">
      <c r="A11" s="7">
        <f>'[1](1) AP 9600 &amp; 9620'!O139</f>
        <v>44356</v>
      </c>
      <c r="B11" s="12">
        <f>'[1](1) AP 9600 &amp; 9620'!G139</f>
        <v>202103</v>
      </c>
      <c r="C11" t="str">
        <f>'[1](1) AP 9600 &amp; 9620'!Q139</f>
        <v>JAC Purchases</v>
      </c>
      <c r="D11" t="str">
        <f>'[1](1) AP 9600 &amp; 9620'!R139</f>
        <v>Balance Sheet</v>
      </c>
      <c r="E11" s="12" t="str">
        <f>'[1](1) AP 9600 &amp; 9620'!C139</f>
        <v>AAH Hospital Service</v>
      </c>
      <c r="F11" s="13">
        <f>'[1](1) AP 9600 &amp; 9620'!H139</f>
        <v>39123912</v>
      </c>
      <c r="G11" s="8">
        <f>'[1](1) AP 9600 &amp; 9620'!M139</f>
        <v>-32177.040000000001</v>
      </c>
      <c r="H11" s="9"/>
    </row>
    <row r="12" spans="1:8" x14ac:dyDescent="0.25">
      <c r="A12" s="7">
        <f>'[1](1) AP 9600 &amp; 9620'!O160</f>
        <v>44363</v>
      </c>
      <c r="B12" s="12">
        <f>'[1](1) AP 9600 &amp; 9620'!G160</f>
        <v>202103</v>
      </c>
      <c r="C12" t="str">
        <f>'[1](1) AP 9600 &amp; 9620'!Q160</f>
        <v>Drugs - MHRA License</v>
      </c>
      <c r="D12" t="str">
        <f>'[1](1) AP 9600 &amp; 9620'!R160</f>
        <v>Pharmacy</v>
      </c>
      <c r="E12" s="12" t="str">
        <f>'[1](1) AP 9600 &amp; 9620'!C160</f>
        <v>AAH Hospital Service</v>
      </c>
      <c r="F12" s="13">
        <f>'[1](1) AP 9600 &amp; 9620'!H160</f>
        <v>39124813</v>
      </c>
      <c r="G12" s="8">
        <f>'[1](1) AP 9600 &amp; 9620'!M160</f>
        <v>-47314.8</v>
      </c>
      <c r="H12" s="9"/>
    </row>
    <row r="13" spans="1:8" x14ac:dyDescent="0.25">
      <c r="A13" s="7">
        <f>'[1](1) AP 9600 &amp; 9620'!O161</f>
        <v>44363</v>
      </c>
      <c r="B13" s="12">
        <f>'[1](1) AP 9600 &amp; 9620'!G161</f>
        <v>202103</v>
      </c>
      <c r="C13" t="str">
        <f>'[1](1) AP 9600 &amp; 9620'!Q161</f>
        <v>JAC Purchases</v>
      </c>
      <c r="D13" t="str">
        <f>'[1](1) AP 9600 &amp; 9620'!R161</f>
        <v>Balance Sheet</v>
      </c>
      <c r="E13" s="12" t="str">
        <f>'[1](1) AP 9600 &amp; 9620'!C161</f>
        <v>AAH Hospital Service</v>
      </c>
      <c r="F13" s="13">
        <f>'[1](1) AP 9600 &amp; 9620'!H161</f>
        <v>39124778</v>
      </c>
      <c r="G13" s="8">
        <f>'[1](1) AP 9600 &amp; 9620'!M161</f>
        <v>-29274</v>
      </c>
      <c r="H13" s="9"/>
    </row>
    <row r="14" spans="1:8" x14ac:dyDescent="0.25">
      <c r="A14" s="7">
        <f>'[1](1) AP 9600 &amp; 9620'!O202</f>
        <v>44377</v>
      </c>
      <c r="B14" s="12">
        <f>'[1](1) AP 9600 &amp; 9620'!G202</f>
        <v>202103</v>
      </c>
      <c r="C14" t="str">
        <f>'[1](1) AP 9600 &amp; 9620'!Q202</f>
        <v>Drugs - MHRA License</v>
      </c>
      <c r="D14" t="str">
        <f>'[1](1) AP 9600 &amp; 9620'!R202</f>
        <v>Pharmacy</v>
      </c>
      <c r="E14" s="12" t="str">
        <f>'[1](1) AP 9600 &amp; 9620'!C202</f>
        <v>AAH Hospital Service</v>
      </c>
      <c r="F14" s="13">
        <f>'[1](1) AP 9600 &amp; 9620'!H202</f>
        <v>39126107</v>
      </c>
      <c r="G14" s="8">
        <f>'[1](1) AP 9600 &amp; 9620'!M202</f>
        <v>-50400</v>
      </c>
      <c r="H14" s="9"/>
    </row>
    <row r="15" spans="1:8" x14ac:dyDescent="0.25">
      <c r="A15" s="7">
        <f>'[1](1) AP 9600 &amp; 9620'!O203</f>
        <v>44377</v>
      </c>
      <c r="B15" s="12">
        <f>'[1](1) AP 9600 &amp; 9620'!G203</f>
        <v>202103</v>
      </c>
      <c r="C15" t="str">
        <f>'[1](1) AP 9600 &amp; 9620'!Q203</f>
        <v>Drugs - MHRA License</v>
      </c>
      <c r="D15" t="str">
        <f>'[1](1) AP 9600 &amp; 9620'!R203</f>
        <v>Pharmacy</v>
      </c>
      <c r="E15" s="12" t="str">
        <f>'[1](1) AP 9600 &amp; 9620'!C203</f>
        <v>AAH Hospital Service</v>
      </c>
      <c r="F15" s="13">
        <f>'[1](1) AP 9600 &amp; 9620'!H203</f>
        <v>39127259</v>
      </c>
      <c r="G15" s="8">
        <f>'[1](1) AP 9600 &amp; 9620'!M203</f>
        <v>-36514.800000000003</v>
      </c>
      <c r="H15" s="9"/>
    </row>
    <row r="16" spans="1:8" x14ac:dyDescent="0.25">
      <c r="A16" s="7">
        <f>'[1](1) AP 9600 &amp; 9620'!O133</f>
        <v>44356</v>
      </c>
      <c r="B16" s="12">
        <f>'[1](1) AP 9600 &amp; 9620'!G133</f>
        <v>202103</v>
      </c>
      <c r="C16" t="str">
        <f>'[1](1) AP 9600 &amp; 9620'!Q133</f>
        <v>Drugs - MHRA License</v>
      </c>
      <c r="D16" t="str">
        <f>'[1](1) AP 9600 &amp; 9620'!R133</f>
        <v>Pharmacy</v>
      </c>
      <c r="E16" s="12" t="str">
        <f>'[1](1) AP 9600 &amp; 9620'!C133</f>
        <v>Abbvie Limited</v>
      </c>
      <c r="F16" s="13">
        <f>'[1](1) AP 9600 &amp; 9620'!H133</f>
        <v>39123949</v>
      </c>
      <c r="G16" s="8">
        <f>'[1](1) AP 9600 &amp; 9620'!M133</f>
        <v>-87893.52</v>
      </c>
      <c r="H16" s="9"/>
    </row>
    <row r="17" spans="1:8" x14ac:dyDescent="0.25">
      <c r="A17" s="7">
        <f>'[1](1) AP 9600 &amp; 9620'!O67</f>
        <v>44377</v>
      </c>
      <c r="B17" s="12">
        <f>'[1](1) AP 9600 &amp; 9620'!G67</f>
        <v>202103</v>
      </c>
      <c r="C17" t="str">
        <f>'[1](1) AP 9600 &amp; 9620'!Q67</f>
        <v>Capital - Professional Fees</v>
      </c>
      <c r="D17" t="str">
        <f>'[1](1) AP 9600 &amp; 9620'!R67</f>
        <v>Major Projects</v>
      </c>
      <c r="E17" s="12" t="str">
        <f>'[1](1) AP 9600 &amp; 9620'!C67</f>
        <v>Acardis LLP</v>
      </c>
      <c r="F17" s="13">
        <f>'[1](1) AP 9600 &amp; 9620'!H67</f>
        <v>30590570</v>
      </c>
      <c r="G17" s="8">
        <f>'[1](1) AP 9600 &amp; 9620'!M67</f>
        <v>-87124.800000000003</v>
      </c>
      <c r="H17" s="9"/>
    </row>
    <row r="18" spans="1:8" x14ac:dyDescent="0.25">
      <c r="A18" s="7">
        <f>'[1](1) AP 9600 &amp; 9620'!O44</f>
        <v>44351</v>
      </c>
      <c r="B18" s="12">
        <f>'[1](1) AP 9600 &amp; 9620'!G44</f>
        <v>202103</v>
      </c>
      <c r="C18" t="str">
        <f>'[1](1) AP 9600 &amp; 9620'!Q44</f>
        <v>Computer Software</v>
      </c>
      <c r="D18" t="str">
        <f>'[1](1) AP 9600 &amp; 9620'!R44</f>
        <v>IT, Informatics &amp; Telecomms</v>
      </c>
      <c r="E18" s="12" t="str">
        <f>'[1](1) AP 9600 &amp; 9620'!C44</f>
        <v>Aimware Limited dba BrightWork</v>
      </c>
      <c r="F18" s="13">
        <f>'[1](1) AP 9600 &amp; 9620'!H44</f>
        <v>38601745</v>
      </c>
      <c r="G18" s="8">
        <f>'[1](1) AP 9600 &amp; 9620'!M44</f>
        <v>-26082</v>
      </c>
      <c r="H18" s="9"/>
    </row>
    <row r="19" spans="1:8" x14ac:dyDescent="0.25">
      <c r="A19" s="7">
        <f>'[1](1) AP 9600 &amp; 9620'!O56</f>
        <v>44377</v>
      </c>
      <c r="B19" s="12">
        <f>'[1](1) AP 9600 &amp; 9620'!G56</f>
        <v>202103</v>
      </c>
      <c r="C19" t="str">
        <f>'[1](1) AP 9600 &amp; 9620'!Q56</f>
        <v>JAC Purchases</v>
      </c>
      <c r="D19" t="str">
        <f>'[1](1) AP 9600 &amp; 9620'!R56</f>
        <v>Balance Sheet</v>
      </c>
      <c r="E19" s="12" t="str">
        <f>'[1](1) AP 9600 &amp; 9620'!C56</f>
        <v>Alliance Healthcare (Distribution) Ltd</v>
      </c>
      <c r="F19" s="13">
        <f>'[1](1) AP 9600 &amp; 9620'!H56</f>
        <v>39126408</v>
      </c>
      <c r="G19" s="8">
        <f>'[1](1) AP 9600 &amp; 9620'!M56</f>
        <v>-25755.89</v>
      </c>
      <c r="H19" s="9"/>
    </row>
    <row r="20" spans="1:8" x14ac:dyDescent="0.25">
      <c r="A20" s="7">
        <f>'[1](1) AP 9600 &amp; 9620'!O57</f>
        <v>44377</v>
      </c>
      <c r="B20" s="12">
        <f>'[1](1) AP 9600 &amp; 9620'!G57</f>
        <v>202103</v>
      </c>
      <c r="C20" t="str">
        <f>'[1](1) AP 9600 &amp; 9620'!Q57</f>
        <v>Drugs - MHRA License</v>
      </c>
      <c r="D20" t="str">
        <f>'[1](1) AP 9600 &amp; 9620'!R57</f>
        <v>Pharmacy</v>
      </c>
      <c r="E20" s="12" t="str">
        <f>'[1](1) AP 9600 &amp; 9620'!C57</f>
        <v>Alliance Healthcare (Distribution) Ltd</v>
      </c>
      <c r="F20" s="13">
        <f>'[1](1) AP 9600 &amp; 9620'!H57</f>
        <v>39127264</v>
      </c>
      <c r="G20" s="8">
        <f>'[1](1) AP 9600 &amp; 9620'!M57</f>
        <v>-127085.75999999999</v>
      </c>
      <c r="H20" s="9"/>
    </row>
    <row r="21" spans="1:8" x14ac:dyDescent="0.25">
      <c r="A21" s="7">
        <f>'[1](1) AP 9600 &amp; 9620'!O58</f>
        <v>44377</v>
      </c>
      <c r="B21" s="12">
        <f>'[1](1) AP 9600 &amp; 9620'!G58</f>
        <v>202103</v>
      </c>
      <c r="C21" t="str">
        <f>'[1](1) AP 9600 &amp; 9620'!Q58</f>
        <v>Drugs - MHRA License</v>
      </c>
      <c r="D21" t="str">
        <f>'[1](1) AP 9600 &amp; 9620'!R58</f>
        <v>Pharmacy</v>
      </c>
      <c r="E21" s="12" t="str">
        <f>'[1](1) AP 9600 &amp; 9620'!C58</f>
        <v>Alliance Healthcare (Distribution) Ltd</v>
      </c>
      <c r="F21" s="13">
        <f>'[1](1) AP 9600 &amp; 9620'!H58</f>
        <v>39127263</v>
      </c>
      <c r="G21" s="8">
        <f>'[1](1) AP 9600 &amp; 9620'!M58</f>
        <v>-28249.200000000001</v>
      </c>
      <c r="H21" s="9"/>
    </row>
    <row r="22" spans="1:8" x14ac:dyDescent="0.25">
      <c r="A22" s="7">
        <f>'[1](1) AP 9600 &amp; 9620'!O125</f>
        <v>44349</v>
      </c>
      <c r="B22" s="12">
        <f>'[1](1) AP 9600 &amp; 9620'!G125</f>
        <v>202103</v>
      </c>
      <c r="C22" t="str">
        <f>'[1](1) AP 9600 &amp; 9620'!Q125</f>
        <v>JAC Purchases</v>
      </c>
      <c r="D22" t="str">
        <f>'[1](1) AP 9600 &amp; 9620'!R125</f>
        <v>Balance Sheet</v>
      </c>
      <c r="E22" s="12" t="str">
        <f>'[1](1) AP 9600 &amp; 9620'!C125</f>
        <v>Alliance Healthcare (Distribution) Ltd</v>
      </c>
      <c r="F22" s="13">
        <f>'[1](1) AP 9600 &amp; 9620'!H125</f>
        <v>39123545</v>
      </c>
      <c r="G22" s="8">
        <f>'[1](1) AP 9600 &amp; 9620'!M125</f>
        <v>-30139.41</v>
      </c>
      <c r="H22" s="9"/>
    </row>
    <row r="23" spans="1:8" x14ac:dyDescent="0.25">
      <c r="A23" s="7">
        <f>'[1](1) AP 9600 &amp; 9620'!O179</f>
        <v>44363</v>
      </c>
      <c r="B23" s="12">
        <f>'[1](1) AP 9600 &amp; 9620'!G179</f>
        <v>202103</v>
      </c>
      <c r="C23" t="str">
        <f>'[1](1) AP 9600 &amp; 9620'!Q179</f>
        <v>Drugs - MHRA License</v>
      </c>
      <c r="D23" t="str">
        <f>'[1](1) AP 9600 &amp; 9620'!R179</f>
        <v>Pharmacy</v>
      </c>
      <c r="E23" s="12" t="str">
        <f>'[1](1) AP 9600 &amp; 9620'!C179</f>
        <v>Alliance Healthcare (Distribution) Ltd</v>
      </c>
      <c r="F23" s="13">
        <f>'[1](1) AP 9600 &amp; 9620'!H179</f>
        <v>39124811</v>
      </c>
      <c r="G23" s="8">
        <f>'[1](1) AP 9600 &amp; 9620'!M179</f>
        <v>-190451.76</v>
      </c>
      <c r="H23" s="9"/>
    </row>
    <row r="24" spans="1:8" x14ac:dyDescent="0.25">
      <c r="A24" s="7">
        <f>'[1](1) AP 9600 &amp; 9620'!O25</f>
        <v>44370</v>
      </c>
      <c r="B24" s="12">
        <f>'[1](1) AP 9600 &amp; 9620'!G25</f>
        <v>202103</v>
      </c>
      <c r="C24" t="str">
        <f>'[1](1) AP 9600 &amp; 9620'!Q25</f>
        <v>JAC Purchases</v>
      </c>
      <c r="D24" t="str">
        <f>'[1](1) AP 9600 &amp; 9620'!R25</f>
        <v>Balance Sheet</v>
      </c>
      <c r="E24" s="12" t="str">
        <f>'[1](1) AP 9600 &amp; 9620'!C25</f>
        <v>Alloga UK Limited</v>
      </c>
      <c r="F24" s="13">
        <f>'[1](1) AP 9600 &amp; 9620'!H25</f>
        <v>39125297</v>
      </c>
      <c r="G24" s="8">
        <f>'[1](1) AP 9600 &amp; 9620'!M25</f>
        <v>-27000</v>
      </c>
      <c r="H24" s="9"/>
    </row>
    <row r="25" spans="1:8" x14ac:dyDescent="0.25">
      <c r="A25" s="7">
        <f>'[1](1) AP 9600 &amp; 9620'!O26</f>
        <v>44370</v>
      </c>
      <c r="B25" s="12">
        <f>'[1](1) AP 9600 &amp; 9620'!G26</f>
        <v>202103</v>
      </c>
      <c r="C25" t="str">
        <f>'[1](1) AP 9600 &amp; 9620'!Q26</f>
        <v>JAC Purchases</v>
      </c>
      <c r="D25" t="str">
        <f>'[1](1) AP 9600 &amp; 9620'!R26</f>
        <v>Balance Sheet</v>
      </c>
      <c r="E25" s="12" t="str">
        <f>'[1](1) AP 9600 &amp; 9620'!C26</f>
        <v>Alloga UK Limited</v>
      </c>
      <c r="F25" s="13">
        <f>'[1](1) AP 9600 &amp; 9620'!H26</f>
        <v>39125311</v>
      </c>
      <c r="G25" s="8">
        <f>'[1](1) AP 9600 &amp; 9620'!M26</f>
        <v>-81360</v>
      </c>
      <c r="H25" s="9"/>
    </row>
    <row r="26" spans="1:8" x14ac:dyDescent="0.25">
      <c r="A26" s="7">
        <f>'[1](1) AP 9600 &amp; 9620'!O45</f>
        <v>44377</v>
      </c>
      <c r="B26" s="12">
        <f>'[1](1) AP 9600 &amp; 9620'!G45</f>
        <v>202103</v>
      </c>
      <c r="C26" t="str">
        <f>'[1](1) AP 9600 &amp; 9620'!Q45</f>
        <v>JAC Purchases</v>
      </c>
      <c r="D26" t="str">
        <f>'[1](1) AP 9600 &amp; 9620'!R45</f>
        <v>Balance Sheet</v>
      </c>
      <c r="E26" s="12" t="str">
        <f>'[1](1) AP 9600 &amp; 9620'!C45</f>
        <v>Alloga UK Limited</v>
      </c>
      <c r="F26" s="13">
        <f>'[1](1) AP 9600 &amp; 9620'!H45</f>
        <v>39126465</v>
      </c>
      <c r="G26" s="8">
        <f>'[1](1) AP 9600 &amp; 9620'!M45</f>
        <v>-88800</v>
      </c>
      <c r="H26" s="9"/>
    </row>
    <row r="27" spans="1:8" x14ac:dyDescent="0.25">
      <c r="A27" s="7">
        <f>'[1](1) AP 9600 &amp; 9620'!O46</f>
        <v>44377</v>
      </c>
      <c r="B27" s="12">
        <f>'[1](1) AP 9600 &amp; 9620'!G46</f>
        <v>202103</v>
      </c>
      <c r="C27" t="str">
        <f>'[1](1) AP 9600 &amp; 9620'!Q46</f>
        <v>Blood Products</v>
      </c>
      <c r="D27" t="str">
        <f>'[1](1) AP 9600 &amp; 9620'!R46</f>
        <v>Clinical Haematology</v>
      </c>
      <c r="E27" s="12" t="str">
        <f>'[1](1) AP 9600 &amp; 9620'!C46</f>
        <v>Alloga UK Limited</v>
      </c>
      <c r="F27" s="13">
        <f>'[1](1) AP 9600 &amp; 9620'!H46</f>
        <v>30590781</v>
      </c>
      <c r="G27" s="8">
        <f>'[1](1) AP 9600 &amp; 9620'!M46</f>
        <v>-38500</v>
      </c>
      <c r="H27" s="9"/>
    </row>
    <row r="28" spans="1:8" x14ac:dyDescent="0.25">
      <c r="A28" s="7">
        <f>'[1](1) AP 9600 &amp; 9620'!O47</f>
        <v>44377</v>
      </c>
      <c r="B28" s="12">
        <f>'[1](1) AP 9600 &amp; 9620'!G47</f>
        <v>202103</v>
      </c>
      <c r="C28" t="str">
        <f>'[1](1) AP 9600 &amp; 9620'!Q47</f>
        <v>Drugs - MHRA License</v>
      </c>
      <c r="D28" t="str">
        <f>'[1](1) AP 9600 &amp; 9620'!R47</f>
        <v>Pharmacy</v>
      </c>
      <c r="E28" s="12" t="str">
        <f>'[1](1) AP 9600 &amp; 9620'!C47</f>
        <v>Alloga UK Limited</v>
      </c>
      <c r="F28" s="13">
        <f>'[1](1) AP 9600 &amp; 9620'!H47</f>
        <v>39126099</v>
      </c>
      <c r="G28" s="8">
        <f>'[1](1) AP 9600 &amp; 9620'!M47</f>
        <v>-162720</v>
      </c>
      <c r="H28" s="9"/>
    </row>
    <row r="29" spans="1:8" x14ac:dyDescent="0.25">
      <c r="A29" s="7">
        <f>'[1](1) AP 9600 &amp; 9620'!O48</f>
        <v>44377</v>
      </c>
      <c r="B29" s="12">
        <f>'[1](1) AP 9600 &amp; 9620'!G48</f>
        <v>202103</v>
      </c>
      <c r="C29" t="str">
        <f>'[1](1) AP 9600 &amp; 9620'!Q48</f>
        <v>JAC Purchases</v>
      </c>
      <c r="D29" t="str">
        <f>'[1](1) AP 9600 &amp; 9620'!R48</f>
        <v>Balance Sheet</v>
      </c>
      <c r="E29" s="12" t="str">
        <f>'[1](1) AP 9600 &amp; 9620'!C48</f>
        <v>Alloga UK Limited</v>
      </c>
      <c r="F29" s="13">
        <f>'[1](1) AP 9600 &amp; 9620'!H48</f>
        <v>39126173</v>
      </c>
      <c r="G29" s="8">
        <f>'[1](1) AP 9600 &amp; 9620'!M48</f>
        <v>-67800</v>
      </c>
      <c r="H29" s="9"/>
    </row>
    <row r="30" spans="1:8" x14ac:dyDescent="0.25">
      <c r="A30" s="7">
        <f>'[1](1) AP 9600 &amp; 9620'!O60</f>
        <v>44377</v>
      </c>
      <c r="B30" s="12">
        <f>'[1](1) AP 9600 &amp; 9620'!G60</f>
        <v>202103</v>
      </c>
      <c r="C30" t="str">
        <f>'[1](1) AP 9600 &amp; 9620'!Q60</f>
        <v>Drugs - MHRA License</v>
      </c>
      <c r="D30" t="str">
        <f>'[1](1) AP 9600 &amp; 9620'!R60</f>
        <v>Pharmacy</v>
      </c>
      <c r="E30" s="12" t="str">
        <f>'[1](1) AP 9600 &amp; 9620'!C60</f>
        <v>Alloga UK Limited</v>
      </c>
      <c r="F30" s="13">
        <f>'[1](1) AP 9600 &amp; 9620'!H60</f>
        <v>39127265</v>
      </c>
      <c r="G30" s="8">
        <f>'[1](1) AP 9600 &amp; 9620'!M60</f>
        <v>-162720</v>
      </c>
      <c r="H30" s="9"/>
    </row>
    <row r="31" spans="1:8" x14ac:dyDescent="0.25">
      <c r="A31" s="7">
        <f>'[1](1) AP 9600 &amp; 9620'!O106</f>
        <v>44363</v>
      </c>
      <c r="B31" s="12">
        <f>'[1](1) AP 9600 &amp; 9620'!G106</f>
        <v>202103</v>
      </c>
      <c r="C31" t="str">
        <f>'[1](1) AP 9600 &amp; 9620'!Q106</f>
        <v>JAC Purchases</v>
      </c>
      <c r="D31" t="str">
        <f>'[1](1) AP 9600 &amp; 9620'!R106</f>
        <v>Balance Sheet</v>
      </c>
      <c r="E31" s="12" t="str">
        <f>'[1](1) AP 9600 &amp; 9620'!C106</f>
        <v>Alloga UK Limited</v>
      </c>
      <c r="F31" s="13">
        <f>'[1](1) AP 9600 &amp; 9620'!H106</f>
        <v>39125105</v>
      </c>
      <c r="G31" s="8">
        <f>'[1](1) AP 9600 &amp; 9620'!M106</f>
        <v>-31200</v>
      </c>
      <c r="H31" s="9"/>
    </row>
    <row r="32" spans="1:8" x14ac:dyDescent="0.25">
      <c r="A32" s="7">
        <f>'[1](1) AP 9600 &amp; 9620'!O134</f>
        <v>44356</v>
      </c>
      <c r="B32" s="12">
        <f>'[1](1) AP 9600 &amp; 9620'!G134</f>
        <v>202103</v>
      </c>
      <c r="C32" t="str">
        <f>'[1](1) AP 9600 &amp; 9620'!Q134</f>
        <v>Blood Products</v>
      </c>
      <c r="D32" t="str">
        <f>'[1](1) AP 9600 &amp; 9620'!R134</f>
        <v>Clinical Haematology</v>
      </c>
      <c r="E32" s="12" t="str">
        <f>'[1](1) AP 9600 &amp; 9620'!C134</f>
        <v>Alloga UK Limited</v>
      </c>
      <c r="F32" s="13">
        <f>'[1](1) AP 9600 &amp; 9620'!H134</f>
        <v>30589842</v>
      </c>
      <c r="G32" s="8">
        <f>'[1](1) AP 9600 &amp; 9620'!M134</f>
        <v>-38500</v>
      </c>
      <c r="H32" s="9"/>
    </row>
    <row r="33" spans="1:8" x14ac:dyDescent="0.25">
      <c r="A33" s="7">
        <f>'[1](1) AP 9600 &amp; 9620'!O135</f>
        <v>44356</v>
      </c>
      <c r="B33" s="12">
        <f>'[1](1) AP 9600 &amp; 9620'!G135</f>
        <v>202103</v>
      </c>
      <c r="C33" t="str">
        <f>'[1](1) AP 9600 &amp; 9620'!Q135</f>
        <v>Blood Products</v>
      </c>
      <c r="D33" t="str">
        <f>'[1](1) AP 9600 &amp; 9620'!R135</f>
        <v>Clinical Haematology</v>
      </c>
      <c r="E33" s="12" t="str">
        <f>'[1](1) AP 9600 &amp; 9620'!C135</f>
        <v>Alloga UK Limited</v>
      </c>
      <c r="F33" s="13">
        <f>'[1](1) AP 9600 &amp; 9620'!H135</f>
        <v>30586934</v>
      </c>
      <c r="G33" s="8">
        <f>'[1](1) AP 9600 &amp; 9620'!M135</f>
        <v>-25500</v>
      </c>
      <c r="H33" s="9"/>
    </row>
    <row r="34" spans="1:8" x14ac:dyDescent="0.25">
      <c r="A34" s="7">
        <f>'[1](1) AP 9600 &amp; 9620'!O186</f>
        <v>44377</v>
      </c>
      <c r="B34" s="12">
        <f>'[1](1) AP 9600 &amp; 9620'!G186</f>
        <v>202103</v>
      </c>
      <c r="C34" t="str">
        <f>'[1](1) AP 9600 &amp; 9620'!Q186</f>
        <v>Lab Equipment</v>
      </c>
      <c r="D34" t="str">
        <f>'[1](1) AP 9600 &amp; 9620'!R186</f>
        <v>Medical Equipment</v>
      </c>
      <c r="E34" s="12" t="str">
        <f>'[1](1) AP 9600 &amp; 9620'!C186</f>
        <v>Anetic Aid Ltd</v>
      </c>
      <c r="F34" s="13">
        <f>'[1](1) AP 9600 &amp; 9620'!H186</f>
        <v>30590482</v>
      </c>
      <c r="G34" s="8">
        <f>'[1](1) AP 9600 &amp; 9620'!M186</f>
        <v>-75012</v>
      </c>
      <c r="H34" s="9"/>
    </row>
    <row r="35" spans="1:8" x14ac:dyDescent="0.25">
      <c r="A35" s="7">
        <f>'[1](1) AP 9600 &amp; 9620'!O162</f>
        <v>44363</v>
      </c>
      <c r="B35" s="12">
        <f>'[1](1) AP 9600 &amp; 9620'!G162</f>
        <v>202103</v>
      </c>
      <c r="C35" t="str">
        <f>'[1](1) AP 9600 &amp; 9620'!Q162</f>
        <v>Comp Hardware Maintenance</v>
      </c>
      <c r="D35" t="str">
        <f>'[1](1) AP 9600 &amp; 9620'!R162</f>
        <v>IT, Informatics &amp; Telecomms</v>
      </c>
      <c r="E35" s="12" t="str">
        <f>'[1](1) AP 9600 &amp; 9620'!C162</f>
        <v>Apogee Corporation Limited</v>
      </c>
      <c r="F35" s="13">
        <f>'[1](1) AP 9600 &amp; 9620'!H162</f>
        <v>37595174</v>
      </c>
      <c r="G35" s="8">
        <f>'[1](1) AP 9600 &amp; 9620'!M162</f>
        <v>-206972.18</v>
      </c>
      <c r="H35" s="9"/>
    </row>
    <row r="36" spans="1:8" x14ac:dyDescent="0.25">
      <c r="A36" s="7">
        <f>'[1](1) AP 9600 &amp; 9620'!O157</f>
        <v>44363</v>
      </c>
      <c r="B36" s="12">
        <f>'[1](1) AP 9600 &amp; 9620'!G157</f>
        <v>202103</v>
      </c>
      <c r="C36" t="str">
        <f>'[1](1) AP 9600 &amp; 9620'!Q157</f>
        <v>M &amp; S Equipment</v>
      </c>
      <c r="D36" t="str">
        <f>'[1](1) AP 9600 &amp; 9620'!R157</f>
        <v>Medical Equipment</v>
      </c>
      <c r="E36" s="12" t="str">
        <f>'[1](1) AP 9600 &amp; 9620'!C157</f>
        <v>B. Braun Medical Limited</v>
      </c>
      <c r="F36" s="13">
        <f>'[1](1) AP 9600 &amp; 9620'!H157</f>
        <v>30589949</v>
      </c>
      <c r="G36" s="8">
        <f>'[1](1) AP 9600 &amp; 9620'!M157</f>
        <v>-42344.39</v>
      </c>
      <c r="H36" s="9"/>
    </row>
    <row r="37" spans="1:8" x14ac:dyDescent="0.25">
      <c r="A37" s="7">
        <f>'[1](1) AP 9600 &amp; 9620'!O200</f>
        <v>44377</v>
      </c>
      <c r="B37" s="12">
        <f>'[1](1) AP 9600 &amp; 9620'!G200</f>
        <v>202103</v>
      </c>
      <c r="C37" t="str">
        <f>'[1](1) AP 9600 &amp; 9620'!Q200</f>
        <v>Lab Equipment</v>
      </c>
      <c r="D37" t="str">
        <f>'[1](1) AP 9600 &amp; 9620'!R200</f>
        <v>Major Projects</v>
      </c>
      <c r="E37" s="12" t="str">
        <f>'[1](1) AP 9600 &amp; 9620'!C200</f>
        <v>B. Braun Medical Limited</v>
      </c>
      <c r="F37" s="13">
        <f>'[1](1) AP 9600 &amp; 9620'!H200</f>
        <v>38601018</v>
      </c>
      <c r="G37" s="8">
        <f>'[1](1) AP 9600 &amp; 9620'!M200</f>
        <v>-118783.88</v>
      </c>
      <c r="H37" s="9"/>
    </row>
    <row r="38" spans="1:8" x14ac:dyDescent="0.25">
      <c r="A38" s="7">
        <f>'[1](1) AP 9600 &amp; 9620'!O75</f>
        <v>44349</v>
      </c>
      <c r="B38" s="12">
        <f>'[1](1) AP 9600 &amp; 9620'!G75</f>
        <v>202103</v>
      </c>
      <c r="C38" t="str">
        <f>'[1](1) AP 9600 &amp; 9620'!Q75</f>
        <v>M &amp; S CAPD Fluids</v>
      </c>
      <c r="D38" t="str">
        <f>'[1](1) AP 9600 &amp; 9620'!R75</f>
        <v>Renal</v>
      </c>
      <c r="E38" s="12" t="str">
        <f>'[1](1) AP 9600 &amp; 9620'!C75</f>
        <v>Baxter Healthcare Ltd</v>
      </c>
      <c r="F38" s="13">
        <f>'[1](1) AP 9600 &amp; 9620'!H75</f>
        <v>30589002</v>
      </c>
      <c r="G38" s="8">
        <f>'[1](1) AP 9600 &amp; 9620'!M75</f>
        <v>-66974.7</v>
      </c>
      <c r="H38" s="9"/>
    </row>
    <row r="39" spans="1:8" x14ac:dyDescent="0.25">
      <c r="A39" s="7">
        <f>'[1](1) AP 9600 &amp; 9620'!O92</f>
        <v>44370</v>
      </c>
      <c r="B39" s="12">
        <f>'[1](1) AP 9600 &amp; 9620'!G92</f>
        <v>202103</v>
      </c>
      <c r="C39" t="str">
        <f>'[1](1) AP 9600 &amp; 9620'!Q92</f>
        <v>M &amp; S CAPD Fluids</v>
      </c>
      <c r="D39" t="str">
        <f>'[1](1) AP 9600 &amp; 9620'!R92</f>
        <v>Renal</v>
      </c>
      <c r="E39" s="12" t="str">
        <f>'[1](1) AP 9600 &amp; 9620'!C92</f>
        <v>Baxter Healthcare Ltd</v>
      </c>
      <c r="F39" s="13">
        <f>'[1](1) AP 9600 &amp; 9620'!H92</f>
        <v>30590116</v>
      </c>
      <c r="G39" s="8">
        <f>'[1](1) AP 9600 &amp; 9620'!M92</f>
        <v>-71620.22</v>
      </c>
      <c r="H39" s="9"/>
    </row>
    <row r="40" spans="1:8" x14ac:dyDescent="0.25">
      <c r="A40" s="7">
        <f>'[1](1) AP 9600 &amp; 9620'!O137</f>
        <v>44356</v>
      </c>
      <c r="B40" s="12">
        <f>'[1](1) AP 9600 &amp; 9620'!G137</f>
        <v>202103</v>
      </c>
      <c r="C40" t="str">
        <f>'[1](1) AP 9600 &amp; 9620'!Q137</f>
        <v>JAC Purchases</v>
      </c>
      <c r="D40" t="str">
        <f>'[1](1) AP 9600 &amp; 9620'!R137</f>
        <v>Balance Sheet</v>
      </c>
      <c r="E40" s="12" t="str">
        <f>'[1](1) AP 9600 &amp; 9620'!C137</f>
        <v>Baxter Healthcare Ltd</v>
      </c>
      <c r="F40" s="13">
        <f>'[1](1) AP 9600 &amp; 9620'!H137</f>
        <v>39123905</v>
      </c>
      <c r="G40" s="8">
        <f>'[1](1) AP 9600 &amp; 9620'!M137</f>
        <v>-71031.61</v>
      </c>
      <c r="H40" s="9"/>
    </row>
    <row r="41" spans="1:8" x14ac:dyDescent="0.25">
      <c r="A41" s="7">
        <f>'[1](1) AP 9600 &amp; 9620'!O215</f>
        <v>44356</v>
      </c>
      <c r="B41" s="12">
        <f>'[1](1) AP 9600 &amp; 9620'!G215</f>
        <v>202103</v>
      </c>
      <c r="C41" t="str">
        <f>'[1](1) AP 9600 &amp; 9620'!Q215</f>
        <v>JAC Purchases</v>
      </c>
      <c r="D41" t="str">
        <f>'[1](1) AP 9600 &amp; 9620'!R215</f>
        <v>Balance Sheet</v>
      </c>
      <c r="E41" s="12" t="str">
        <f>'[1](1) AP 9600 &amp; 9620'!C215</f>
        <v>Baxter Healthcare Ltd</v>
      </c>
      <c r="F41" s="13">
        <f>'[1](1) AP 9600 &amp; 9620'!H215</f>
        <v>39123910</v>
      </c>
      <c r="G41" s="8">
        <f>'[1](1) AP 9600 &amp; 9620'!M215</f>
        <v>-141401.65</v>
      </c>
      <c r="H41" s="9"/>
    </row>
    <row r="42" spans="1:8" x14ac:dyDescent="0.25">
      <c r="A42" s="7">
        <f>'[1](1) AP 9600 &amp; 9620'!O101</f>
        <v>44363</v>
      </c>
      <c r="B42" s="12">
        <f>'[1](1) AP 9600 &amp; 9620'!G101</f>
        <v>202103</v>
      </c>
      <c r="C42" t="str">
        <f>'[1](1) AP 9600 &amp; 9620'!Q101</f>
        <v>Lab Equipment</v>
      </c>
      <c r="D42" t="str">
        <f>'[1](1) AP 9600 &amp; 9620'!R101</f>
        <v>SWLP STG CBS</v>
      </c>
      <c r="E42" s="12" t="str">
        <f>'[1](1) AP 9600 &amp; 9620'!C101</f>
        <v>Beckman Coulter United Kingdom Limited</v>
      </c>
      <c r="F42" s="13">
        <f>'[1](1) AP 9600 &amp; 9620'!H101</f>
        <v>30589899</v>
      </c>
      <c r="G42" s="8">
        <f>'[1](1) AP 9600 &amp; 9620'!M101</f>
        <v>-123325.98</v>
      </c>
      <c r="H42" s="9"/>
    </row>
    <row r="43" spans="1:8" x14ac:dyDescent="0.25">
      <c r="A43" s="7">
        <f>'[1](1) AP 9600 &amp; 9620'!O102</f>
        <v>44363</v>
      </c>
      <c r="B43" s="12">
        <f>'[1](1) AP 9600 &amp; 9620'!G102</f>
        <v>202103</v>
      </c>
      <c r="C43" t="str">
        <f>'[1](1) AP 9600 &amp; 9620'!Q102</f>
        <v>Lab Equipment</v>
      </c>
      <c r="D43" t="str">
        <f>'[1](1) AP 9600 &amp; 9620'!R102</f>
        <v>SWLP STG CBS</v>
      </c>
      <c r="E43" s="12" t="str">
        <f>'[1](1) AP 9600 &amp; 9620'!C102</f>
        <v>Beckman Coulter United Kingdom Limited</v>
      </c>
      <c r="F43" s="13">
        <f>'[1](1) AP 9600 &amp; 9620'!H102</f>
        <v>30589900</v>
      </c>
      <c r="G43" s="8">
        <f>'[1](1) AP 9600 &amp; 9620'!M102</f>
        <v>-120364.51</v>
      </c>
      <c r="H43" s="9"/>
    </row>
    <row r="44" spans="1:8" x14ac:dyDescent="0.25">
      <c r="A44" s="7">
        <f>'[1](1) AP 9600 &amp; 9620'!O187</f>
        <v>44377</v>
      </c>
      <c r="B44" s="12">
        <f>'[1](1) AP 9600 &amp; 9620'!G187</f>
        <v>202103</v>
      </c>
      <c r="C44" t="str">
        <f>'[1](1) AP 9600 &amp; 9620'!Q187</f>
        <v>Lab Chemicals &amp; Reagents</v>
      </c>
      <c r="D44" t="str">
        <f>'[1](1) AP 9600 &amp; 9620'!R187</f>
        <v>SWLP Microbiology</v>
      </c>
      <c r="E44" s="12" t="str">
        <f>'[1](1) AP 9600 &amp; 9620'!C187</f>
        <v>Becton Dickinson UK Ltd</v>
      </c>
      <c r="F44" s="13">
        <f>'[1](1) AP 9600 &amp; 9620'!H187</f>
        <v>30590358</v>
      </c>
      <c r="G44" s="8">
        <f>'[1](1) AP 9600 &amp; 9620'!M187</f>
        <v>-95807.75</v>
      </c>
      <c r="H44" s="9"/>
    </row>
    <row r="45" spans="1:8" x14ac:dyDescent="0.25">
      <c r="A45" s="7">
        <f>'[1](1) AP 9600 &amp; 9620'!O216</f>
        <v>44356</v>
      </c>
      <c r="B45" s="12">
        <f>'[1](1) AP 9600 &amp; 9620'!G216</f>
        <v>202103</v>
      </c>
      <c r="C45" t="str">
        <f>'[1](1) AP 9600 &amp; 9620'!Q216</f>
        <v>Lab Chemicals &amp; Reagents</v>
      </c>
      <c r="D45" t="str">
        <f>'[1](1) AP 9600 &amp; 9620'!R216</f>
        <v>SWLP Microbiology</v>
      </c>
      <c r="E45" s="12" t="str">
        <f>'[1](1) AP 9600 &amp; 9620'!C216</f>
        <v>Becton Dickinson UK Ltd</v>
      </c>
      <c r="F45" s="13">
        <f>'[1](1) AP 9600 &amp; 9620'!H216</f>
        <v>30588966</v>
      </c>
      <c r="G45" s="8">
        <f>'[1](1) AP 9600 &amp; 9620'!M216</f>
        <v>-114433.85</v>
      </c>
      <c r="H45" s="9"/>
    </row>
    <row r="46" spans="1:8" x14ac:dyDescent="0.25">
      <c r="A46" s="7">
        <f>'[1](1) AP 9600 &amp; 9620'!O12</f>
        <v>44370</v>
      </c>
      <c r="B46" s="12">
        <f>'[1](1) AP 9600 &amp; 9620'!G12</f>
        <v>202103</v>
      </c>
      <c r="C46" t="str">
        <f>'[1](1) AP 9600 &amp; 9620'!Q12</f>
        <v>Contract Services Building</v>
      </c>
      <c r="D46" t="str">
        <f>'[1](1) AP 9600 &amp; 9620'!R12</f>
        <v>Infrastructure</v>
      </c>
      <c r="E46" s="12" t="str">
        <f>'[1](1) AP 9600 &amp; 9620'!C12</f>
        <v>Belimed limited</v>
      </c>
      <c r="F46" s="13">
        <f>'[1](1) AP 9600 &amp; 9620'!H12</f>
        <v>30590232</v>
      </c>
      <c r="G46" s="8">
        <f>'[1](1) AP 9600 &amp; 9620'!M12</f>
        <v>-102577.2</v>
      </c>
      <c r="H46" s="9"/>
    </row>
    <row r="47" spans="1:8" x14ac:dyDescent="0.25">
      <c r="A47" s="7">
        <f>'[1](1) AP 9600 &amp; 9620'!O76</f>
        <v>44349</v>
      </c>
      <c r="B47" s="12">
        <f>'[1](1) AP 9600 &amp; 9620'!G76</f>
        <v>202103</v>
      </c>
      <c r="C47" t="str">
        <f>'[1](1) AP 9600 &amp; 9620'!Q76</f>
        <v>JAC Purchases</v>
      </c>
      <c r="D47" t="str">
        <f>'[1](1) AP 9600 &amp; 9620'!R76</f>
        <v>Balance Sheet</v>
      </c>
      <c r="E47" s="12" t="str">
        <f>'[1](1) AP 9600 &amp; 9620'!C76</f>
        <v>Biotest (UK) Ltd</v>
      </c>
      <c r="F47" s="13">
        <f>'[1](1) AP 9600 &amp; 9620'!H76</f>
        <v>39123412</v>
      </c>
      <c r="G47" s="8">
        <f>'[1](1) AP 9600 &amp; 9620'!M76</f>
        <v>-46800</v>
      </c>
      <c r="H47" s="9"/>
    </row>
    <row r="48" spans="1:8" x14ac:dyDescent="0.25">
      <c r="A48" s="7">
        <f>'[1](1) AP 9600 &amp; 9620'!O163</f>
        <v>44363</v>
      </c>
      <c r="B48" s="12">
        <f>'[1](1) AP 9600 &amp; 9620'!G163</f>
        <v>202103</v>
      </c>
      <c r="C48" t="str">
        <f>'[1](1) AP 9600 &amp; 9620'!Q163</f>
        <v>AM Wing - Availability</v>
      </c>
      <c r="D48" t="str">
        <f>'[1](1) AP 9600 &amp; 9620'!R163</f>
        <v>Estates</v>
      </c>
      <c r="E48" s="12" t="str">
        <f>'[1](1) AP 9600 &amp; 9620'!C163</f>
        <v>Blackshaw Healthcare Services Limited</v>
      </c>
      <c r="F48" s="13">
        <f>'[1](1) AP 9600 &amp; 9620'!H163</f>
        <v>38602158</v>
      </c>
      <c r="G48" s="8">
        <f>'[1](1) AP 9600 &amp; 9620'!M163</f>
        <v>-1056843.31</v>
      </c>
      <c r="H48" s="9"/>
    </row>
    <row r="49" spans="1:8" x14ac:dyDescent="0.25">
      <c r="A49" s="7">
        <f>'[1](1) AP 9600 &amp; 9620'!O20</f>
        <v>44370</v>
      </c>
      <c r="B49" s="12">
        <f>'[1](1) AP 9600 &amp; 9620'!G20</f>
        <v>202103</v>
      </c>
      <c r="C49" t="str">
        <f>'[1](1) AP 9600 &amp; 9620'!Q20</f>
        <v>Other Fuel</v>
      </c>
      <c r="D49" t="str">
        <f>'[1](1) AP 9600 &amp; 9620'!R20</f>
        <v>Energy &amp; Engineering</v>
      </c>
      <c r="E49" s="12" t="str">
        <f>'[1](1) AP 9600 &amp; 9620'!C20</f>
        <v>British Gas Energy Performance</v>
      </c>
      <c r="F49" s="13">
        <f>'[1](1) AP 9600 &amp; 9620'!H20</f>
        <v>30590144</v>
      </c>
      <c r="G49" s="8">
        <f>'[1](1) AP 9600 &amp; 9620'!M20</f>
        <v>-30348.18</v>
      </c>
      <c r="H49" s="9"/>
    </row>
    <row r="50" spans="1:8" x14ac:dyDescent="0.25">
      <c r="A50" s="7">
        <f>'[1](1) AP 9600 &amp; 9620'!O21</f>
        <v>44370</v>
      </c>
      <c r="B50" s="12">
        <f>'[1](1) AP 9600 &amp; 9620'!G21</f>
        <v>202103</v>
      </c>
      <c r="C50" t="str">
        <f>'[1](1) AP 9600 &amp; 9620'!Q21</f>
        <v>Other Fuel</v>
      </c>
      <c r="D50" t="str">
        <f>'[1](1) AP 9600 &amp; 9620'!R21</f>
        <v>Energy &amp; Engineering</v>
      </c>
      <c r="E50" s="12" t="str">
        <f>'[1](1) AP 9600 &amp; 9620'!C21</f>
        <v>British Gas Energy Performance</v>
      </c>
      <c r="F50" s="13">
        <f>'[1](1) AP 9600 &amp; 9620'!H21</f>
        <v>30590145</v>
      </c>
      <c r="G50" s="8">
        <f>'[1](1) AP 9600 &amp; 9620'!M21</f>
        <v>-54859.66</v>
      </c>
      <c r="H50" s="9"/>
    </row>
    <row r="51" spans="1:8" x14ac:dyDescent="0.25">
      <c r="A51" s="7">
        <f>'[1](1) AP 9600 &amp; 9620'!O73</f>
        <v>44377</v>
      </c>
      <c r="B51" s="12">
        <f>'[1](1) AP 9600 &amp; 9620'!G73</f>
        <v>202103</v>
      </c>
      <c r="C51" t="str">
        <f>'[1](1) AP 9600 &amp; 9620'!Q73</f>
        <v>Contract Services Building</v>
      </c>
      <c r="D51" t="str">
        <f>'[1](1) AP 9600 &amp; 9620'!R73</f>
        <v>Major Projects</v>
      </c>
      <c r="E51" s="12" t="str">
        <f>'[1](1) AP 9600 &amp; 9620'!C73</f>
        <v>C2 Strategy Limited</v>
      </c>
      <c r="F51" s="13">
        <f>'[1](1) AP 9600 &amp; 9620'!H73</f>
        <v>30590465</v>
      </c>
      <c r="G51" s="8">
        <f>'[1](1) AP 9600 &amp; 9620'!M73</f>
        <v>-28560</v>
      </c>
      <c r="H51" s="9"/>
    </row>
    <row r="52" spans="1:8" x14ac:dyDescent="0.25">
      <c r="A52" s="7">
        <f>'[1](1) AP 9600 &amp; 9620'!O86</f>
        <v>44337</v>
      </c>
      <c r="B52" s="12">
        <f>'[1](1) AP 9600 &amp; 9620'!G86</f>
        <v>202103</v>
      </c>
      <c r="C52" t="str">
        <f>'[1](1) AP 9600 &amp; 9620'!Q86</f>
        <v>Nursing Qualified - Agency</v>
      </c>
      <c r="D52" t="str">
        <f>'[1](1) AP 9600 &amp; 9620'!R86</f>
        <v>Neonatal</v>
      </c>
      <c r="E52" s="12" t="str">
        <f>'[1](1) AP 9600 &amp; 9620'!C86</f>
        <v>Care Providers Recruitment Ltd</v>
      </c>
      <c r="F52" s="13">
        <f>'[1](1) AP 9600 &amp; 9620'!H86</f>
        <v>32511709</v>
      </c>
      <c r="G52" s="8">
        <f>'[1](1) AP 9600 &amp; 9620'!M86</f>
        <v>-158769.94</v>
      </c>
      <c r="H52" s="9"/>
    </row>
    <row r="53" spans="1:8" x14ac:dyDescent="0.25">
      <c r="A53" s="7">
        <f>'[1](1) AP 9600 &amp; 9620'!O127</f>
        <v>44349</v>
      </c>
      <c r="B53" s="12">
        <f>'[1](1) AP 9600 &amp; 9620'!G127</f>
        <v>202103</v>
      </c>
      <c r="C53" t="str">
        <f>'[1](1) AP 9600 &amp; 9620'!Q127</f>
        <v>Journals Books &amp; Publications</v>
      </c>
      <c r="D53" t="str">
        <f>'[1](1) AP 9600 &amp; 9620'!R127</f>
        <v>Chief Executive &amp; Governance</v>
      </c>
      <c r="E53" s="12" t="str">
        <f>'[1](1) AP 9600 &amp; 9620'!C127</f>
        <v>Care Quality Commission</v>
      </c>
      <c r="F53" s="13">
        <f>'[1](1) AP 9600 &amp; 9620'!H127</f>
        <v>35529429</v>
      </c>
      <c r="G53" s="8">
        <f>'[1](1) AP 9600 &amp; 9620'!M127</f>
        <v>-551001</v>
      </c>
      <c r="H53" s="9"/>
    </row>
    <row r="54" spans="1:8" x14ac:dyDescent="0.25">
      <c r="A54" s="7">
        <f>'[1](1) AP 9600 &amp; 9620'!O185</f>
        <v>44377</v>
      </c>
      <c r="B54" s="12">
        <f>'[1](1) AP 9600 &amp; 9620'!G185</f>
        <v>202103</v>
      </c>
      <c r="C54" t="str">
        <f>'[1](1) AP 9600 &amp; 9620'!Q185</f>
        <v>JAC Purchases</v>
      </c>
      <c r="D54" t="str">
        <f>'[1](1) AP 9600 &amp; 9620'!R185</f>
        <v>Balance Sheet</v>
      </c>
      <c r="E54" s="12" t="str">
        <f>'[1](1) AP 9600 &amp; 9620'!C185</f>
        <v>Celgene Ltd</v>
      </c>
      <c r="F54" s="13">
        <f>'[1](1) AP 9600 &amp; 9620'!H185</f>
        <v>39126042</v>
      </c>
      <c r="G54" s="8">
        <f>'[1](1) AP 9600 &amp; 9620'!M185</f>
        <v>-36044.57</v>
      </c>
      <c r="H54" s="9"/>
    </row>
    <row r="55" spans="1:8" x14ac:dyDescent="0.25">
      <c r="A55" s="7">
        <f>'[1](1) AP 9600 &amp; 9620'!O211</f>
        <v>44349</v>
      </c>
      <c r="B55" s="12">
        <f>'[1](1) AP 9600 &amp; 9620'!G211</f>
        <v>202103</v>
      </c>
      <c r="C55" t="str">
        <f>'[1](1) AP 9600 &amp; 9620'!Q211</f>
        <v>Computer Consumables</v>
      </c>
      <c r="D55" t="str">
        <f>'[1](1) AP 9600 &amp; 9620'!R211</f>
        <v>IT</v>
      </c>
      <c r="E55" s="12" t="str">
        <f>'[1](1) AP 9600 &amp; 9620'!C211</f>
        <v>Chromis UK Limited T/A Freeway Medical</v>
      </c>
      <c r="F55" s="13">
        <f>'[1](1) AP 9600 &amp; 9620'!H211</f>
        <v>31093027</v>
      </c>
      <c r="G55" s="8">
        <f>'[1](1) AP 9600 &amp; 9620'!M211</f>
        <v>-102686.39999999999</v>
      </c>
      <c r="H55" s="9"/>
    </row>
    <row r="56" spans="1:8" x14ac:dyDescent="0.25">
      <c r="A56" s="7">
        <f>'[1](1) AP 9600 &amp; 9620'!O61</f>
        <v>44377</v>
      </c>
      <c r="B56" s="12">
        <f>'[1](1) AP 9600 &amp; 9620'!G61</f>
        <v>202103</v>
      </c>
      <c r="C56" t="str">
        <f>'[1](1) AP 9600 &amp; 9620'!Q61</f>
        <v>Computer Consumables</v>
      </c>
      <c r="D56" t="str">
        <f>'[1](1) AP 9600 &amp; 9620'!R61</f>
        <v>IT</v>
      </c>
      <c r="E56" s="12" t="str">
        <f>'[1](1) AP 9600 &amp; 9620'!C61</f>
        <v>Cinos Ltd</v>
      </c>
      <c r="F56" s="13">
        <f>'[1](1) AP 9600 &amp; 9620'!H61</f>
        <v>37595349</v>
      </c>
      <c r="G56" s="8">
        <f>'[1](1) AP 9600 &amp; 9620'!M61</f>
        <v>-403343.94</v>
      </c>
      <c r="H56" s="9"/>
    </row>
    <row r="57" spans="1:8" x14ac:dyDescent="0.25">
      <c r="A57" s="7">
        <f>'[1](1) AP 9600 &amp; 9620'!O229</f>
        <v>44356</v>
      </c>
      <c r="B57" s="12">
        <f>'[1](1) AP 9600 &amp; 9620'!G229</f>
        <v>202103</v>
      </c>
      <c r="C57" t="str">
        <f>'[1](1) AP 9600 &amp; 9620'!Q229</f>
        <v>Comp Software Maintenance</v>
      </c>
      <c r="D57" t="str">
        <f>'[1](1) AP 9600 &amp; 9620'!R229</f>
        <v>Renal</v>
      </c>
      <c r="E57" s="12" t="str">
        <f>'[1](1) AP 9600 &amp; 9620'!C229</f>
        <v>Clinical Computing</v>
      </c>
      <c r="F57" s="13">
        <f>'[1](1) AP 9600 &amp; 9620'!H229</f>
        <v>30588584</v>
      </c>
      <c r="G57" s="8">
        <f>'[1](1) AP 9600 &amp; 9620'!M229</f>
        <v>-49158</v>
      </c>
      <c r="H57" s="9"/>
    </row>
    <row r="58" spans="1:8" x14ac:dyDescent="0.25">
      <c r="A58" s="7">
        <f>'[1](1) AP 9600 &amp; 9620'!O16</f>
        <v>44370</v>
      </c>
      <c r="B58" s="12">
        <f>'[1](1) AP 9600 &amp; 9620'!G16</f>
        <v>202103</v>
      </c>
      <c r="C58" t="str">
        <f>'[1](1) AP 9600 &amp; 9620'!Q16</f>
        <v>Misc Expenditure</v>
      </c>
      <c r="D58" t="str">
        <f>'[1](1) AP 9600 &amp; 9620'!R16</f>
        <v>Estates Community Premises</v>
      </c>
      <c r="E58" s="12" t="str">
        <f>'[1](1) AP 9600 &amp; 9620'!C16</f>
        <v>Community Health Partnerships</v>
      </c>
      <c r="F58" s="13">
        <f>'[1](1) AP 9600 &amp; 9620'!H16</f>
        <v>30589624</v>
      </c>
      <c r="G58" s="8">
        <f>'[1](1) AP 9600 &amp; 9620'!M16</f>
        <v>-134111.75</v>
      </c>
      <c r="H58" s="9"/>
    </row>
    <row r="59" spans="1:8" x14ac:dyDescent="0.25">
      <c r="A59" s="7">
        <f>'[1](1) AP 9600 &amp; 9620'!O17</f>
        <v>44370</v>
      </c>
      <c r="B59" s="12">
        <f>'[1](1) AP 9600 &amp; 9620'!G17</f>
        <v>202103</v>
      </c>
      <c r="C59" t="str">
        <f>'[1](1) AP 9600 &amp; 9620'!Q17</f>
        <v>Misc Expenditure</v>
      </c>
      <c r="D59" t="str">
        <f>'[1](1) AP 9600 &amp; 9620'!R17</f>
        <v>Estates Community Premises</v>
      </c>
      <c r="E59" s="12" t="str">
        <f>'[1](1) AP 9600 &amp; 9620'!C17</f>
        <v>Community Health Partnerships</v>
      </c>
      <c r="F59" s="13">
        <f>'[1](1) AP 9600 &amp; 9620'!H17</f>
        <v>30589620</v>
      </c>
      <c r="G59" s="8">
        <f>'[1](1) AP 9600 &amp; 9620'!M17</f>
        <v>-72226.39</v>
      </c>
      <c r="H59" s="9"/>
    </row>
    <row r="60" spans="1:8" x14ac:dyDescent="0.25">
      <c r="A60" s="7">
        <f>'[1](1) AP 9600 &amp; 9620'!O18</f>
        <v>44370</v>
      </c>
      <c r="B60" s="12">
        <f>'[1](1) AP 9600 &amp; 9620'!G18</f>
        <v>202103</v>
      </c>
      <c r="C60" t="str">
        <f>'[1](1) AP 9600 &amp; 9620'!Q18</f>
        <v>Misc Expenditure</v>
      </c>
      <c r="D60" t="str">
        <f>'[1](1) AP 9600 &amp; 9620'!R18</f>
        <v>Estates Community Premises</v>
      </c>
      <c r="E60" s="12" t="str">
        <f>'[1](1) AP 9600 &amp; 9620'!C18</f>
        <v>Community Health Partnerships</v>
      </c>
      <c r="F60" s="13">
        <f>'[1](1) AP 9600 &amp; 9620'!H18</f>
        <v>30589621</v>
      </c>
      <c r="G60" s="8">
        <f>'[1](1) AP 9600 &amp; 9620'!M18</f>
        <v>-134111.75</v>
      </c>
      <c r="H60" s="9"/>
    </row>
    <row r="61" spans="1:8" x14ac:dyDescent="0.25">
      <c r="A61" s="7">
        <f>'[1](1) AP 9600 &amp; 9620'!O19</f>
        <v>44370</v>
      </c>
      <c r="B61" s="12">
        <f>'[1](1) AP 9600 &amp; 9620'!G19</f>
        <v>202103</v>
      </c>
      <c r="C61" t="str">
        <f>'[1](1) AP 9600 &amp; 9620'!Q19</f>
        <v>Misc Expenditure</v>
      </c>
      <c r="D61" t="str">
        <f>'[1](1) AP 9600 &amp; 9620'!R19</f>
        <v>Estates Community Premises</v>
      </c>
      <c r="E61" s="12" t="str">
        <f>'[1](1) AP 9600 &amp; 9620'!C19</f>
        <v>Community Health Partnerships</v>
      </c>
      <c r="F61" s="13">
        <f>'[1](1) AP 9600 &amp; 9620'!H19</f>
        <v>30589623</v>
      </c>
      <c r="G61" s="8">
        <f>'[1](1) AP 9600 &amp; 9620'!M19</f>
        <v>-72226.39</v>
      </c>
      <c r="H61" s="9"/>
    </row>
    <row r="62" spans="1:8" x14ac:dyDescent="0.25">
      <c r="A62" s="7">
        <f>'[1](1) AP 9600 &amp; 9620'!O49</f>
        <v>44355</v>
      </c>
      <c r="B62" s="12">
        <f>'[1](1) AP 9600 &amp; 9620'!G49</f>
        <v>202103</v>
      </c>
      <c r="C62" t="str">
        <f>'[1](1) AP 9600 &amp; 9620'!Q49</f>
        <v>Refund &amp; Spec Fee Paymnts NHS</v>
      </c>
      <c r="D62" t="str">
        <f>'[1](1) AP 9600 &amp; 9620'!R49</f>
        <v>Balance Sheet</v>
      </c>
      <c r="E62" s="12" t="str">
        <f>'[1](1) AP 9600 &amp; 9620'!C49</f>
        <v>Croydon Health Services NHS Trust</v>
      </c>
      <c r="F62" s="13">
        <f>'[1](1) AP 9600 &amp; 9620'!H49</f>
        <v>36045655</v>
      </c>
      <c r="G62" s="8">
        <f>'[1](1) AP 9600 &amp; 9620'!M49</f>
        <v>-909159.85</v>
      </c>
      <c r="H62" s="9"/>
    </row>
    <row r="63" spans="1:8" x14ac:dyDescent="0.25">
      <c r="A63" s="7">
        <f>'[1](1) AP 9600 &amp; 9620'!O108</f>
        <v>44349</v>
      </c>
      <c r="B63" s="12">
        <f>'[1](1) AP 9600 &amp; 9620'!G108</f>
        <v>202103</v>
      </c>
      <c r="C63" t="str">
        <f>'[1](1) AP 9600 &amp; 9620'!Q108</f>
        <v>Misc Expenditure</v>
      </c>
      <c r="D63" t="str">
        <f>'[1](1) AP 9600 &amp; 9620'!R108</f>
        <v>SWLP Croydon CBS</v>
      </c>
      <c r="E63" s="12" t="str">
        <f>'[1](1) AP 9600 &amp; 9620'!C108</f>
        <v>Croydon Health Services NHS Trust</v>
      </c>
      <c r="F63" s="13">
        <f>'[1](1) AP 9600 &amp; 9620'!H108</f>
        <v>35529479</v>
      </c>
      <c r="G63" s="8">
        <f>'[1](1) AP 9600 &amp; 9620'!M108</f>
        <v>-67500</v>
      </c>
      <c r="H63" s="9"/>
    </row>
    <row r="64" spans="1:8" x14ac:dyDescent="0.25">
      <c r="A64" s="7">
        <f>'[1](1) AP 9600 &amp; 9620'!O109</f>
        <v>44349</v>
      </c>
      <c r="B64" s="12">
        <f>'[1](1) AP 9600 &amp; 9620'!G109</f>
        <v>202103</v>
      </c>
      <c r="C64" t="str">
        <f>'[1](1) AP 9600 &amp; 9620'!Q109</f>
        <v>Rent</v>
      </c>
      <c r="D64" t="str">
        <f>'[1](1) AP 9600 &amp; 9620'!R109</f>
        <v>SWLP Croydon CBS</v>
      </c>
      <c r="E64" s="12" t="str">
        <f>'[1](1) AP 9600 &amp; 9620'!C109</f>
        <v>Croydon Health Services NHS Trust</v>
      </c>
      <c r="F64" s="13">
        <f>'[1](1) AP 9600 &amp; 9620'!H109</f>
        <v>35529480</v>
      </c>
      <c r="G64" s="8">
        <f>'[1](1) AP 9600 &amp; 9620'!M109</f>
        <v>-156750</v>
      </c>
      <c r="H64" s="9"/>
    </row>
    <row r="65" spans="1:8" x14ac:dyDescent="0.25">
      <c r="A65" s="7">
        <f>'[1](1) AP 9600 &amp; 9620'!O110</f>
        <v>44349</v>
      </c>
      <c r="B65" s="12">
        <f>'[1](1) AP 9600 &amp; 9620'!G110</f>
        <v>202103</v>
      </c>
      <c r="C65" t="str">
        <f>'[1](1) AP 9600 &amp; 9620'!Q110</f>
        <v>Misc Expenditure</v>
      </c>
      <c r="D65" t="str">
        <f>'[1](1) AP 9600 &amp; 9620'!R110</f>
        <v>Epsom St Helier</v>
      </c>
      <c r="E65" s="12" t="str">
        <f>'[1](1) AP 9600 &amp; 9620'!C110</f>
        <v>Croydon Health Services NHS Trust</v>
      </c>
      <c r="F65" s="13">
        <f>'[1](1) AP 9600 &amp; 9620'!H110</f>
        <v>35529492</v>
      </c>
      <c r="G65" s="8">
        <f>'[1](1) AP 9600 &amp; 9620'!M110</f>
        <v>-33552.1</v>
      </c>
      <c r="H65" s="9"/>
    </row>
    <row r="66" spans="1:8" x14ac:dyDescent="0.25">
      <c r="A66" s="7">
        <f>'[1](1) AP 9600 &amp; 9620'!O189</f>
        <v>44377</v>
      </c>
      <c r="B66" s="12">
        <f>'[1](1) AP 9600 &amp; 9620'!G189</f>
        <v>202103</v>
      </c>
      <c r="C66" t="str">
        <f>'[1](1) AP 9600 &amp; 9620'!Q189</f>
        <v>Misc Expenditure</v>
      </c>
      <c r="D66" t="str">
        <f>'[1](1) AP 9600 &amp; 9620'!R189</f>
        <v>SWLP Microbiology</v>
      </c>
      <c r="E66" s="12" t="str">
        <f>'[1](1) AP 9600 &amp; 9620'!C189</f>
        <v>Croydon Health Services NHS Trust</v>
      </c>
      <c r="F66" s="13">
        <f>'[1](1) AP 9600 &amp; 9620'!H189</f>
        <v>38594124</v>
      </c>
      <c r="G66" s="8">
        <f>'[1](1) AP 9600 &amp; 9620'!M189</f>
        <v>-65000</v>
      </c>
      <c r="H66" s="9"/>
    </row>
    <row r="67" spans="1:8" x14ac:dyDescent="0.25">
      <c r="A67" s="7">
        <f>'[1](1) AP 9600 &amp; 9620'!O55</f>
        <v>44377</v>
      </c>
      <c r="B67" s="12">
        <f>'[1](1) AP 9600 &amp; 9620'!G55</f>
        <v>202103</v>
      </c>
      <c r="C67" t="str">
        <f>'[1](1) AP 9600 &amp; 9620'!Q55</f>
        <v>JAC Purchases</v>
      </c>
      <c r="D67" t="str">
        <f>'[1](1) AP 9600 &amp; 9620'!R55</f>
        <v>Balance Sheet</v>
      </c>
      <c r="E67" s="12" t="str">
        <f>'[1](1) AP 9600 &amp; 9620'!C55</f>
        <v>CSL Behring UK Limited</v>
      </c>
      <c r="F67" s="13">
        <f>'[1](1) AP 9600 &amp; 9620'!H55</f>
        <v>39126182</v>
      </c>
      <c r="G67" s="8">
        <f>'[1](1) AP 9600 &amp; 9620'!M55</f>
        <v>-86100</v>
      </c>
      <c r="H67" s="9"/>
    </row>
    <row r="68" spans="1:8" x14ac:dyDescent="0.25">
      <c r="A68" s="7">
        <f>'[1](1) AP 9600 &amp; 9620'!O123</f>
        <v>44349</v>
      </c>
      <c r="B68" s="12">
        <f>'[1](1) AP 9600 &amp; 9620'!G123</f>
        <v>202103</v>
      </c>
      <c r="C68" t="str">
        <f>'[1](1) AP 9600 &amp; 9620'!Q123</f>
        <v>JAC Purchases</v>
      </c>
      <c r="D68" t="str">
        <f>'[1](1) AP 9600 &amp; 9620'!R123</f>
        <v>Balance Sheet</v>
      </c>
      <c r="E68" s="12" t="str">
        <f>'[1](1) AP 9600 &amp; 9620'!C123</f>
        <v>CSL Behring UK Limited</v>
      </c>
      <c r="F68" s="13">
        <f>'[1](1) AP 9600 &amp; 9620'!H123</f>
        <v>39123416</v>
      </c>
      <c r="G68" s="8">
        <f>'[1](1) AP 9600 &amp; 9620'!M123</f>
        <v>-65100</v>
      </c>
      <c r="H68" s="9"/>
    </row>
    <row r="69" spans="1:8" x14ac:dyDescent="0.25">
      <c r="A69" s="7">
        <f>'[1](1) AP 9600 &amp; 9620'!O174</f>
        <v>44363</v>
      </c>
      <c r="B69" s="12">
        <f>'[1](1) AP 9600 &amp; 9620'!G174</f>
        <v>202103</v>
      </c>
      <c r="C69" t="str">
        <f>'[1](1) AP 9600 &amp; 9620'!Q174</f>
        <v>JAC Purchases</v>
      </c>
      <c r="D69" t="str">
        <f>'[1](1) AP 9600 &amp; 9620'!R174</f>
        <v>Balance Sheet</v>
      </c>
      <c r="E69" s="12" t="str">
        <f>'[1](1) AP 9600 &amp; 9620'!C174</f>
        <v>CSL Behring UK Limited</v>
      </c>
      <c r="F69" s="13">
        <f>'[1](1) AP 9600 &amp; 9620'!H174</f>
        <v>39124945</v>
      </c>
      <c r="G69" s="8">
        <f>'[1](1) AP 9600 &amp; 9620'!M174</f>
        <v>-86100</v>
      </c>
      <c r="H69" s="9"/>
    </row>
    <row r="70" spans="1:8" x14ac:dyDescent="0.25">
      <c r="A70" s="7">
        <f>'[1](1) AP 9600 &amp; 9620'!O159</f>
        <v>44363</v>
      </c>
      <c r="B70" s="12">
        <f>'[1](1) AP 9600 &amp; 9620'!G159</f>
        <v>202103</v>
      </c>
      <c r="C70" t="str">
        <f>'[1](1) AP 9600 &amp; 9620'!Q159</f>
        <v>Comp Software Maintenance</v>
      </c>
      <c r="D70" t="str">
        <f>'[1](1) AP 9600 &amp; 9620'!R159</f>
        <v>Quality Governance Directorate</v>
      </c>
      <c r="E70" s="12" t="str">
        <f>'[1](1) AP 9600 &amp; 9620'!C159</f>
        <v>Datix Business Systems Ltd</v>
      </c>
      <c r="F70" s="13">
        <f>'[1](1) AP 9600 &amp; 9620'!H159</f>
        <v>37595120</v>
      </c>
      <c r="G70" s="8">
        <f>'[1](1) AP 9600 &amp; 9620'!M159</f>
        <v>-51332.18</v>
      </c>
      <c r="H70" s="9"/>
    </row>
    <row r="71" spans="1:8" x14ac:dyDescent="0.25">
      <c r="A71" s="7">
        <f>'[1](1) AP 9600 &amp; 9620'!O128</f>
        <v>44349</v>
      </c>
      <c r="B71" s="12">
        <f>'[1](1) AP 9600 &amp; 9620'!G128</f>
        <v>202103</v>
      </c>
      <c r="C71" t="str">
        <f>'[1](1) AP 9600 &amp; 9620'!Q128</f>
        <v>Purch of Non NHS Healthcare</v>
      </c>
      <c r="D71" t="str">
        <f>'[1](1) AP 9600 &amp; 9620'!R128</f>
        <v>Anaesthetics</v>
      </c>
      <c r="E71" s="12" t="str">
        <f>'[1](1) AP 9600 &amp; 9620'!C128</f>
        <v>DBS Finance</v>
      </c>
      <c r="F71" s="13">
        <f>'[1](1) AP 9600 &amp; 9620'!H128</f>
        <v>31094920</v>
      </c>
      <c r="G71" s="8">
        <f>'[1](1) AP 9600 &amp; 9620'!M128</f>
        <v>-68392</v>
      </c>
      <c r="H71" s="9"/>
    </row>
    <row r="72" spans="1:8" x14ac:dyDescent="0.25">
      <c r="A72" s="7">
        <f>'[1](1) AP 9600 &amp; 9620'!O129</f>
        <v>44349</v>
      </c>
      <c r="B72" s="12">
        <f>'[1](1) AP 9600 &amp; 9620'!G129</f>
        <v>202103</v>
      </c>
      <c r="C72" t="str">
        <f>'[1](1) AP 9600 &amp; 9620'!Q129</f>
        <v>Purch of Non NHS Healthcare</v>
      </c>
      <c r="D72" t="str">
        <f>'[1](1) AP 9600 &amp; 9620'!R129</f>
        <v>Anaesthetics</v>
      </c>
      <c r="E72" s="12" t="str">
        <f>'[1](1) AP 9600 &amp; 9620'!C129</f>
        <v>DBS Finance</v>
      </c>
      <c r="F72" s="13">
        <f>'[1](1) AP 9600 &amp; 9620'!H129</f>
        <v>31094921</v>
      </c>
      <c r="G72" s="8">
        <f>'[1](1) AP 9600 &amp; 9620'!M129</f>
        <v>-27933</v>
      </c>
      <c r="H72" s="9"/>
    </row>
    <row r="73" spans="1:8" x14ac:dyDescent="0.25">
      <c r="A73" s="7">
        <f>'[1](1) AP 9600 &amp; 9620'!O130</f>
        <v>44349</v>
      </c>
      <c r="B73" s="12">
        <f>'[1](1) AP 9600 &amp; 9620'!G130</f>
        <v>202103</v>
      </c>
      <c r="C73" t="str">
        <f>'[1](1) AP 9600 &amp; 9620'!Q130</f>
        <v>Purch of Non NHS Healthcare</v>
      </c>
      <c r="D73" t="str">
        <f>'[1](1) AP 9600 &amp; 9620'!R130</f>
        <v>Anaesthetics</v>
      </c>
      <c r="E73" s="12" t="str">
        <f>'[1](1) AP 9600 &amp; 9620'!C130</f>
        <v>DBS Finance</v>
      </c>
      <c r="F73" s="13">
        <f>'[1](1) AP 9600 &amp; 9620'!H130</f>
        <v>31094922</v>
      </c>
      <c r="G73" s="8">
        <f>'[1](1) AP 9600 &amp; 9620'!M130</f>
        <v>-49445</v>
      </c>
      <c r="H73" s="9"/>
    </row>
    <row r="74" spans="1:8" x14ac:dyDescent="0.25">
      <c r="A74" s="7">
        <f>'[1](1) AP 9600 &amp; 9620'!O77</f>
        <v>44349</v>
      </c>
      <c r="B74" s="12">
        <f>'[1](1) AP 9600 &amp; 9620'!G77</f>
        <v>202103</v>
      </c>
      <c r="C74" t="str">
        <f>'[1](1) AP 9600 &amp; 9620'!Q77</f>
        <v>Computer Hardware</v>
      </c>
      <c r="D74" t="str">
        <f>'[1](1) AP 9600 &amp; 9620'!R77</f>
        <v>IT</v>
      </c>
      <c r="E74" s="12" t="str">
        <f>'[1](1) AP 9600 &amp; 9620'!C77</f>
        <v>Dell Computer Corporation Ltd</v>
      </c>
      <c r="F74" s="13">
        <f>'[1](1) AP 9600 &amp; 9620'!H77</f>
        <v>31094845</v>
      </c>
      <c r="G74" s="8">
        <f>'[1](1) AP 9600 &amp; 9620'!M77</f>
        <v>-34992</v>
      </c>
      <c r="H74" s="9"/>
    </row>
    <row r="75" spans="1:8" x14ac:dyDescent="0.25">
      <c r="A75" s="7">
        <f>'[1](1) AP 9600 &amp; 9620'!O119</f>
        <v>44349</v>
      </c>
      <c r="B75" s="12">
        <f>'[1](1) AP 9600 &amp; 9620'!G119</f>
        <v>202103</v>
      </c>
      <c r="C75" t="str">
        <f>'[1](1) AP 9600 &amp; 9620'!Q119</f>
        <v>Dictation Services</v>
      </c>
      <c r="D75" t="str">
        <f>'[1](1) AP 9600 &amp; 9620'!R119</f>
        <v>Outpatients</v>
      </c>
      <c r="E75" s="12" t="str">
        <f>'[1](1) AP 9600 &amp; 9620'!C119</f>
        <v>Dictate IT Limited</v>
      </c>
      <c r="F75" s="13">
        <f>'[1](1) AP 9600 &amp; 9620'!H119</f>
        <v>31094631</v>
      </c>
      <c r="G75" s="8">
        <f>'[1](1) AP 9600 &amp; 9620'!M119</f>
        <v>-68358.28</v>
      </c>
      <c r="H75" s="9"/>
    </row>
    <row r="76" spans="1:8" x14ac:dyDescent="0.25">
      <c r="A76" s="7">
        <f>'[1](1) AP 9600 &amp; 9620'!O78</f>
        <v>44349</v>
      </c>
      <c r="B76" s="12">
        <f>'[1](1) AP 9600 &amp; 9620'!G78</f>
        <v>202103</v>
      </c>
      <c r="C76" t="str">
        <f>'[1](1) AP 9600 &amp; 9620'!Q78</f>
        <v>Lab Equipment</v>
      </c>
      <c r="D76" t="str">
        <f>'[1](1) AP 9600 &amp; 9620'!R78</f>
        <v>Medical Equipment</v>
      </c>
      <c r="E76" s="12" t="str">
        <f>'[1](1) AP 9600 &amp; 9620'!C78</f>
        <v>Draeger Medical UK Ltd</v>
      </c>
      <c r="F76" s="13">
        <f>'[1](1) AP 9600 &amp; 9620'!H78</f>
        <v>31094833</v>
      </c>
      <c r="G76" s="8">
        <f>'[1](1) AP 9600 &amp; 9620'!M78</f>
        <v>-240539.38</v>
      </c>
      <c r="H76" s="9"/>
    </row>
    <row r="77" spans="1:8" x14ac:dyDescent="0.25">
      <c r="A77" s="7">
        <f>'[1](1) AP 9600 &amp; 9620'!O51</f>
        <v>44377</v>
      </c>
      <c r="B77" s="12">
        <f>'[1](1) AP 9600 &amp; 9620'!G51</f>
        <v>202103</v>
      </c>
      <c r="C77" t="str">
        <f>'[1](1) AP 9600 &amp; 9620'!Q51</f>
        <v>Electricity</v>
      </c>
      <c r="D77" t="str">
        <f>'[1](1) AP 9600 &amp; 9620'!R51</f>
        <v>Energy &amp; Engineering</v>
      </c>
      <c r="E77" s="12" t="str">
        <f>'[1](1) AP 9600 &amp; 9620'!C51</f>
        <v>EDF Energy Customers Plc</v>
      </c>
      <c r="F77" s="13">
        <f>'[1](1) AP 9600 &amp; 9620'!H51</f>
        <v>38602307</v>
      </c>
      <c r="G77" s="8">
        <f>'[1](1) AP 9600 &amp; 9620'!M51</f>
        <v>-102110.34</v>
      </c>
      <c r="H77" s="9"/>
    </row>
    <row r="78" spans="1:8" x14ac:dyDescent="0.25">
      <c r="A78" s="7">
        <f>'[1](1) AP 9600 &amp; 9620'!O96</f>
        <v>44363</v>
      </c>
      <c r="B78" s="12">
        <f>'[1](1) AP 9600 &amp; 9620'!G96</f>
        <v>202103</v>
      </c>
      <c r="C78" t="str">
        <f>'[1](1) AP 9600 &amp; 9620'!Q96</f>
        <v>Comp Software Maintenance</v>
      </c>
      <c r="D78" t="str">
        <f>'[1](1) AP 9600 &amp; 9620'!R96</f>
        <v>Finance and Procurement</v>
      </c>
      <c r="E78" s="12" t="str">
        <f>'[1](1) AP 9600 &amp; 9620'!C96</f>
        <v>Elcom Systems Limited</v>
      </c>
      <c r="F78" s="13">
        <f>'[1](1) AP 9600 &amp; 9620'!H96</f>
        <v>38600710</v>
      </c>
      <c r="G78" s="8">
        <f>'[1](1) AP 9600 &amp; 9620'!M96</f>
        <v>-27600</v>
      </c>
      <c r="H78" s="9"/>
    </row>
    <row r="79" spans="1:8" x14ac:dyDescent="0.25">
      <c r="A79" s="7">
        <f>'[1](1) AP 9600 &amp; 9620'!O221</f>
        <v>44356</v>
      </c>
      <c r="B79" s="12">
        <f>'[1](1) AP 9600 &amp; 9620'!G221</f>
        <v>202103</v>
      </c>
      <c r="C79" t="str">
        <f>'[1](1) AP 9600 &amp; 9620'!Q221</f>
        <v>Contract Services Building</v>
      </c>
      <c r="D79" t="str">
        <f>'[1](1) AP 9600 &amp; 9620'!R221</f>
        <v>Major Projects</v>
      </c>
      <c r="E79" s="12" t="str">
        <f>'[1](1) AP 9600 &amp; 9620'!C221</f>
        <v>EMS Healthcare Ltd</v>
      </c>
      <c r="F79" s="13">
        <f>'[1](1) AP 9600 &amp; 9620'!H221</f>
        <v>38601595</v>
      </c>
      <c r="G79" s="8">
        <f>'[1](1) AP 9600 &amp; 9620'!M221</f>
        <v>-61008</v>
      </c>
      <c r="H79" s="9"/>
    </row>
    <row r="80" spans="1:8" x14ac:dyDescent="0.25">
      <c r="A80" s="7">
        <f>'[1](1) AP 9600 &amp; 9620'!O23</f>
        <v>44370</v>
      </c>
      <c r="B80" s="12">
        <f>'[1](1) AP 9600 &amp; 9620'!G23</f>
        <v>202103</v>
      </c>
      <c r="C80" t="str">
        <f>'[1](1) AP 9600 &amp; 9620'!Q23</f>
        <v>Lab Chemicals &amp; Reagents</v>
      </c>
      <c r="D80" t="str">
        <f>'[1](1) AP 9600 &amp; 9620'!R23</f>
        <v>SWLP Management and Overheads</v>
      </c>
      <c r="E80" s="12" t="str">
        <f>'[1](1) AP 9600 &amp; 9620'!C23</f>
        <v>ERS Medical</v>
      </c>
      <c r="F80" s="13">
        <f>'[1](1) AP 9600 &amp; 9620'!H23</f>
        <v>38601756</v>
      </c>
      <c r="G80" s="8">
        <f>'[1](1) AP 9600 &amp; 9620'!M23</f>
        <v>-149322.4</v>
      </c>
      <c r="H80" s="9"/>
    </row>
    <row r="81" spans="1:8" x14ac:dyDescent="0.25">
      <c r="A81" s="7">
        <f>'[1](1) AP 9600 &amp; 9620'!O24</f>
        <v>44370</v>
      </c>
      <c r="B81" s="12">
        <f>'[1](1) AP 9600 &amp; 9620'!G24</f>
        <v>202103</v>
      </c>
      <c r="C81" t="str">
        <f>'[1](1) AP 9600 &amp; 9620'!Q24</f>
        <v>Lab Chemicals &amp; Reagents</v>
      </c>
      <c r="D81" t="str">
        <f>'[1](1) AP 9600 &amp; 9620'!R24</f>
        <v>SWLP Management and Overheads</v>
      </c>
      <c r="E81" s="12" t="str">
        <f>'[1](1) AP 9600 &amp; 9620'!C24</f>
        <v>ERS Medical</v>
      </c>
      <c r="F81" s="13">
        <f>'[1](1) AP 9600 &amp; 9620'!H24</f>
        <v>38600947</v>
      </c>
      <c r="G81" s="8">
        <f>'[1](1) AP 9600 &amp; 9620'!M24</f>
        <v>-149322.4</v>
      </c>
      <c r="H81" s="9"/>
    </row>
    <row r="82" spans="1:8" x14ac:dyDescent="0.25">
      <c r="A82" s="7">
        <f>'[1](1) AP 9600 &amp; 9620'!O68</f>
        <v>44377</v>
      </c>
      <c r="B82" s="12">
        <f>'[1](1) AP 9600 &amp; 9620'!G68</f>
        <v>202103</v>
      </c>
      <c r="C82" t="str">
        <f>'[1](1) AP 9600 &amp; 9620'!Q68</f>
        <v>Contract Services Building</v>
      </c>
      <c r="D82" t="str">
        <f>'[1](1) AP 9600 &amp; 9620'!R68</f>
        <v>Major Projects</v>
      </c>
      <c r="E82" s="12" t="str">
        <f>'[1](1) AP 9600 &amp; 9620'!C68</f>
        <v>Extraspace Solutions (UK) Ltd</v>
      </c>
      <c r="F82" s="13">
        <f>'[1](1) AP 9600 &amp; 9620'!H68</f>
        <v>38602163</v>
      </c>
      <c r="G82" s="8">
        <f>'[1](1) AP 9600 &amp; 9620'!M68</f>
        <v>-299802.88</v>
      </c>
      <c r="H82" s="9"/>
    </row>
    <row r="83" spans="1:8" x14ac:dyDescent="0.25">
      <c r="A83" s="7">
        <f>'[1](1) AP 9600 &amp; 9620'!O131</f>
        <v>44349</v>
      </c>
      <c r="B83" s="12">
        <f>'[1](1) AP 9600 &amp; 9620'!G131</f>
        <v>202103</v>
      </c>
      <c r="C83" t="str">
        <f>'[1](1) AP 9600 &amp; 9620'!Q131</f>
        <v>Contract Services Building</v>
      </c>
      <c r="D83" t="str">
        <f>'[1](1) AP 9600 &amp; 9620'!R131</f>
        <v>Major Projects</v>
      </c>
      <c r="E83" s="12" t="str">
        <f>'[1](1) AP 9600 &amp; 9620'!C131</f>
        <v>Extraspace Solutions (UK) Ltd</v>
      </c>
      <c r="F83" s="13">
        <f>'[1](1) AP 9600 &amp; 9620'!H131</f>
        <v>38600630</v>
      </c>
      <c r="G83" s="8">
        <f>'[1](1) AP 9600 &amp; 9620'!M131</f>
        <v>-200450.76</v>
      </c>
      <c r="H83" s="9"/>
    </row>
    <row r="84" spans="1:8" x14ac:dyDescent="0.25">
      <c r="A84" s="7">
        <f>'[1](1) AP 9600 &amp; 9620'!O228</f>
        <v>44356</v>
      </c>
      <c r="B84" s="12">
        <f>'[1](1) AP 9600 &amp; 9620'!G228</f>
        <v>202103</v>
      </c>
      <c r="C84" t="str">
        <f>'[1](1) AP 9600 &amp; 9620'!Q228</f>
        <v>Contract Services Building</v>
      </c>
      <c r="D84" t="str">
        <f>'[1](1) AP 9600 &amp; 9620'!R228</f>
        <v>Major Projects</v>
      </c>
      <c r="E84" s="12" t="str">
        <f>'[1](1) AP 9600 &amp; 9620'!C228</f>
        <v>FC Brown (Steel Equipment) Limited</v>
      </c>
      <c r="F84" s="13">
        <f>'[1](1) AP 9600 &amp; 9620'!H228</f>
        <v>30589874</v>
      </c>
      <c r="G84" s="8">
        <f>'[1](1) AP 9600 &amp; 9620'!M228</f>
        <v>-33658.639999999999</v>
      </c>
      <c r="H84" s="9"/>
    </row>
    <row r="85" spans="1:8" x14ac:dyDescent="0.25">
      <c r="A85" s="7">
        <f>'[1](1) AP 9600 &amp; 9620'!O90</f>
        <v>44356</v>
      </c>
      <c r="B85" s="12">
        <f>'[1](1) AP 9600 &amp; 9620'!G90</f>
        <v>202103</v>
      </c>
      <c r="C85" t="str">
        <f>'[1](1) AP 9600 &amp; 9620'!Q90</f>
        <v>Childcare Vouchers</v>
      </c>
      <c r="D85" t="str">
        <f>'[1](1) AP 9600 &amp; 9620'!R90</f>
        <v>Balance Sheet</v>
      </c>
      <c r="E85" s="12" t="str">
        <f>'[1](1) AP 9600 &amp; 9620'!C90</f>
        <v>Fideliti Ltd</v>
      </c>
      <c r="F85" s="13">
        <f>'[1](1) AP 9600 &amp; 9620'!H90</f>
        <v>39569118</v>
      </c>
      <c r="G85" s="8">
        <f>'[1](1) AP 9600 &amp; 9620'!M90</f>
        <v>-26773.9</v>
      </c>
      <c r="H85" s="9"/>
    </row>
    <row r="86" spans="1:8" x14ac:dyDescent="0.25">
      <c r="A86" s="7">
        <f>'[1](1) AP 9600 &amp; 9620'!O224</f>
        <v>44356</v>
      </c>
      <c r="B86" s="12">
        <f>'[1](1) AP 9600 &amp; 9620'!G224</f>
        <v>202103</v>
      </c>
      <c r="C86" t="str">
        <f>'[1](1) AP 9600 &amp; 9620'!Q224</f>
        <v>Rent</v>
      </c>
      <c r="D86" t="str">
        <f>'[1](1) AP 9600 &amp; 9620'!R224</f>
        <v>Medical Physics</v>
      </c>
      <c r="E86" s="12" t="str">
        <f>'[1](1) AP 9600 &amp; 9620'!C224</f>
        <v>Fisher German</v>
      </c>
      <c r="F86" s="13">
        <f>'[1](1) AP 9600 &amp; 9620'!H224</f>
        <v>38601807</v>
      </c>
      <c r="G86" s="8">
        <f>'[1](1) AP 9600 &amp; 9620'!M224</f>
        <v>-32197.5</v>
      </c>
      <c r="H86" s="9"/>
    </row>
    <row r="87" spans="1:8" x14ac:dyDescent="0.25">
      <c r="A87" s="7">
        <f>'[1](1) AP 9600 &amp; 9620'!O36</f>
        <v>44370</v>
      </c>
      <c r="B87" s="12">
        <f>'[1](1) AP 9600 &amp; 9620'!G36</f>
        <v>202103</v>
      </c>
      <c r="C87" t="str">
        <f>'[1](1) AP 9600 &amp; 9620'!Q36</f>
        <v>Capital - Professional Fees</v>
      </c>
      <c r="D87" t="str">
        <f>'[1](1) AP 9600 &amp; 9620'!R36</f>
        <v>Major Projects</v>
      </c>
      <c r="E87" s="12" t="str">
        <f>'[1](1) AP 9600 &amp; 9620'!C36</f>
        <v>Gardiner &amp; Theobald LLP</v>
      </c>
      <c r="F87" s="13">
        <f>'[1](1) AP 9600 &amp; 9620'!H36</f>
        <v>32074298</v>
      </c>
      <c r="G87" s="8">
        <f>'[1](1) AP 9600 &amp; 9620'!M36</f>
        <v>-224287.84</v>
      </c>
      <c r="H87" s="9"/>
    </row>
    <row r="88" spans="1:8" x14ac:dyDescent="0.25">
      <c r="A88" s="7">
        <f>'[1](1) AP 9600 &amp; 9620'!O207</f>
        <v>44377</v>
      </c>
      <c r="B88" s="12">
        <f>'[1](1) AP 9600 &amp; 9620'!G207</f>
        <v>202103</v>
      </c>
      <c r="C88" t="str">
        <f>'[1](1) AP 9600 &amp; 9620'!Q207</f>
        <v>M &amp; S Surgical Instruments</v>
      </c>
      <c r="D88" t="str">
        <f>'[1](1) AP 9600 &amp; 9620'!R207</f>
        <v>Finance and Procurement</v>
      </c>
      <c r="E88" s="12" t="str">
        <f>'[1](1) AP 9600 &amp; 9620'!C207</f>
        <v>GE Medical Systems Ltd</v>
      </c>
      <c r="F88" s="13">
        <f>'[1](1) AP 9600 &amp; 9620'!H207</f>
        <v>32072967</v>
      </c>
      <c r="G88" s="8">
        <f>'[1](1) AP 9600 &amp; 9620'!M207</f>
        <v>-62443.98</v>
      </c>
      <c r="H88" s="9"/>
    </row>
    <row r="89" spans="1:8" x14ac:dyDescent="0.25">
      <c r="A89" s="7">
        <f>'[1](1) AP 9600 &amp; 9620'!O208</f>
        <v>44377</v>
      </c>
      <c r="B89" s="12">
        <f>'[1](1) AP 9600 &amp; 9620'!G208</f>
        <v>202103</v>
      </c>
      <c r="C89" t="str">
        <f>'[1](1) AP 9600 &amp; 9620'!Q208</f>
        <v>Lab Equipment</v>
      </c>
      <c r="D89" t="str">
        <f>'[1](1) AP 9600 &amp; 9620'!R208</f>
        <v>Medical Equipment</v>
      </c>
      <c r="E89" s="12" t="str">
        <f>'[1](1) AP 9600 &amp; 9620'!C208</f>
        <v>GE Medical Systems Ltd</v>
      </c>
      <c r="F89" s="13">
        <f>'[1](1) AP 9600 &amp; 9620'!H208</f>
        <v>30590369</v>
      </c>
      <c r="G89" s="8">
        <f>'[1](1) AP 9600 &amp; 9620'!M208</f>
        <v>-73938.259999999995</v>
      </c>
      <c r="H89" s="9"/>
    </row>
    <row r="90" spans="1:8" x14ac:dyDescent="0.25">
      <c r="A90" s="7">
        <f>'[1](1) AP 9600 &amp; 9620'!O79</f>
        <v>44349</v>
      </c>
      <c r="B90" s="12">
        <f>'[1](1) AP 9600 &amp; 9620'!G79</f>
        <v>202103</v>
      </c>
      <c r="C90" t="str">
        <f>'[1](1) AP 9600 &amp; 9620'!Q79</f>
        <v>JAC Purchases</v>
      </c>
      <c r="D90" t="str">
        <f>'[1](1) AP 9600 &amp; 9620'!R79</f>
        <v>Balance Sheet</v>
      </c>
      <c r="E90" s="12" t="str">
        <f>'[1](1) AP 9600 &amp; 9620'!C79</f>
        <v>Genzyme Therapeutics Ltd</v>
      </c>
      <c r="F90" s="13">
        <f>'[1](1) AP 9600 &amp; 9620'!H79</f>
        <v>39123180</v>
      </c>
      <c r="G90" s="8">
        <f>'[1](1) AP 9600 &amp; 9620'!M79</f>
        <v>-25824.12</v>
      </c>
      <c r="H90" s="9"/>
    </row>
    <row r="91" spans="1:8" x14ac:dyDescent="0.25">
      <c r="A91" s="7">
        <f>'[1](1) AP 9600 &amp; 9620'!O74</f>
        <v>44377</v>
      </c>
      <c r="B91" s="12">
        <f>'[1](1) AP 9600 &amp; 9620'!G74</f>
        <v>202103</v>
      </c>
      <c r="C91" t="str">
        <f>'[1](1) AP 9600 &amp; 9620'!Q74</f>
        <v>Refund &amp; Spec Fee Paymnts NHS</v>
      </c>
      <c r="D91" t="str">
        <f>'[1](1) AP 9600 &amp; 9620'!R74</f>
        <v>Balance Sheet</v>
      </c>
      <c r="E91" s="12" t="str">
        <f>'[1](1) AP 9600 &amp; 9620'!C74</f>
        <v>Gibraltar Health Authority</v>
      </c>
      <c r="F91" s="13">
        <f>'[1](1) AP 9600 &amp; 9620'!H74</f>
        <v>36045978</v>
      </c>
      <c r="G91" s="8">
        <f>'[1](1) AP 9600 &amp; 9620'!M74</f>
        <v>-35157.56</v>
      </c>
      <c r="H91" s="9"/>
    </row>
    <row r="92" spans="1:8" x14ac:dyDescent="0.25">
      <c r="A92" s="7">
        <f>'[1](1) AP 9600 &amp; 9620'!O143</f>
        <v>44356</v>
      </c>
      <c r="B92" s="12">
        <f>'[1](1) AP 9600 &amp; 9620'!G143</f>
        <v>202103</v>
      </c>
      <c r="C92" t="str">
        <f>'[1](1) AP 9600 &amp; 9620'!Q143</f>
        <v>JAC Purchases</v>
      </c>
      <c r="D92" t="str">
        <f>'[1](1) AP 9600 &amp; 9620'!R143</f>
        <v>Balance Sheet</v>
      </c>
      <c r="E92" s="12" t="str">
        <f>'[1](1) AP 9600 &amp; 9620'!C143</f>
        <v>Gilead Sciences Limited</v>
      </c>
      <c r="F92" s="13">
        <f>'[1](1) AP 9600 &amp; 9620'!H143</f>
        <v>39124352</v>
      </c>
      <c r="G92" s="8">
        <f>'[1](1) AP 9600 &amp; 9620'!M143</f>
        <v>-31439.64</v>
      </c>
      <c r="H92" s="9"/>
    </row>
    <row r="93" spans="1:8" x14ac:dyDescent="0.25">
      <c r="A93" s="7">
        <f>'[1](1) AP 9600 &amp; 9620'!O204</f>
        <v>44377</v>
      </c>
      <c r="B93" s="12">
        <f>'[1](1) AP 9600 &amp; 9620'!G204</f>
        <v>202103</v>
      </c>
      <c r="C93" t="str">
        <f>'[1](1) AP 9600 &amp; 9620'!Q204</f>
        <v>Drugs - MHRA License</v>
      </c>
      <c r="D93" t="str">
        <f>'[1](1) AP 9600 &amp; 9620'!R204</f>
        <v>Pharmacy</v>
      </c>
      <c r="E93" s="12" t="str">
        <f>'[1](1) AP 9600 &amp; 9620'!C204</f>
        <v>Gilead Sciences Limited</v>
      </c>
      <c r="F93" s="13">
        <f>'[1](1) AP 9600 &amp; 9620'!H204</f>
        <v>39126100</v>
      </c>
      <c r="G93" s="8">
        <f>'[1](1) AP 9600 &amp; 9620'!M204</f>
        <v>-173657.28</v>
      </c>
      <c r="H93" s="9"/>
    </row>
    <row r="94" spans="1:8" x14ac:dyDescent="0.25">
      <c r="A94" s="7">
        <f>'[1](1) AP 9600 &amp; 9620'!O205</f>
        <v>44377</v>
      </c>
      <c r="B94" s="12">
        <f>'[1](1) AP 9600 &amp; 9620'!G205</f>
        <v>202103</v>
      </c>
      <c r="C94" t="str">
        <f>'[1](1) AP 9600 &amp; 9620'!Q205</f>
        <v>Drugs - MHRA License</v>
      </c>
      <c r="D94" t="str">
        <f>'[1](1) AP 9600 &amp; 9620'!R205</f>
        <v>Pharmacy</v>
      </c>
      <c r="E94" s="12" t="str">
        <f>'[1](1) AP 9600 &amp; 9620'!C205</f>
        <v>Gilead Sciences Limited</v>
      </c>
      <c r="F94" s="13">
        <f>'[1](1) AP 9600 &amp; 9620'!H205</f>
        <v>39126097</v>
      </c>
      <c r="G94" s="8">
        <f>'[1](1) AP 9600 &amp; 9620'!M205</f>
        <v>-118349.28</v>
      </c>
      <c r="H94" s="9"/>
    </row>
    <row r="95" spans="1:8" x14ac:dyDescent="0.25">
      <c r="A95" s="7">
        <f>'[1](1) AP 9600 &amp; 9620'!O206</f>
        <v>44377</v>
      </c>
      <c r="B95" s="12">
        <f>'[1](1) AP 9600 &amp; 9620'!G206</f>
        <v>202103</v>
      </c>
      <c r="C95" t="str">
        <f>'[1](1) AP 9600 &amp; 9620'!Q206</f>
        <v>Drugs - MHRA License</v>
      </c>
      <c r="D95" t="str">
        <f>'[1](1) AP 9600 &amp; 9620'!R206</f>
        <v>Pharmacy</v>
      </c>
      <c r="E95" s="12" t="str">
        <f>'[1](1) AP 9600 &amp; 9620'!C206</f>
        <v>Gilead Sciences Limited</v>
      </c>
      <c r="F95" s="13">
        <f>'[1](1) AP 9600 &amp; 9620'!H206</f>
        <v>39126098</v>
      </c>
      <c r="G95" s="8">
        <f>'[1](1) AP 9600 &amp; 9620'!M206</f>
        <v>-55308</v>
      </c>
      <c r="H95" s="9"/>
    </row>
    <row r="96" spans="1:8" x14ac:dyDescent="0.25">
      <c r="A96" s="7">
        <f>'[1](1) AP 9600 &amp; 9620'!O124</f>
        <v>44349</v>
      </c>
      <c r="B96" s="12">
        <f>'[1](1) AP 9600 &amp; 9620'!G124</f>
        <v>202103</v>
      </c>
      <c r="C96" t="str">
        <f>'[1](1) AP 9600 &amp; 9620'!Q124</f>
        <v>Rent</v>
      </c>
      <c r="D96" t="str">
        <f>'[1](1) AP 9600 &amp; 9620'!R124</f>
        <v>Estates Community Premises</v>
      </c>
      <c r="E96" s="12" t="str">
        <f>'[1](1) AP 9600 &amp; 9620'!C124</f>
        <v>Guys &amp;  St Thomas NHS Foundation Trust</v>
      </c>
      <c r="F96" s="13">
        <f>'[1](1) AP 9600 &amp; 9620'!H124</f>
        <v>35529352</v>
      </c>
      <c r="G96" s="8">
        <f>'[1](1) AP 9600 &amp; 9620'!M124</f>
        <v>-36911.33</v>
      </c>
      <c r="H96" s="9"/>
    </row>
    <row r="97" spans="1:8" x14ac:dyDescent="0.25">
      <c r="A97" s="7">
        <f>'[1](1) AP 9600 &amp; 9620'!O217</f>
        <v>44356</v>
      </c>
      <c r="B97" s="12">
        <f>'[1](1) AP 9600 &amp; 9620'!G217</f>
        <v>202103</v>
      </c>
      <c r="C97" t="str">
        <f>'[1](1) AP 9600 &amp; 9620'!Q217</f>
        <v>Blood Products</v>
      </c>
      <c r="D97" t="str">
        <f>'[1](1) AP 9600 &amp; 9620'!R217</f>
        <v>Clinical Haematology</v>
      </c>
      <c r="E97" s="12" t="str">
        <f>'[1](1) AP 9600 &amp; 9620'!C217</f>
        <v>Healthcare At Home Limited</v>
      </c>
      <c r="F97" s="13">
        <f>'[1](1) AP 9600 &amp; 9620'!H217</f>
        <v>31094778</v>
      </c>
      <c r="G97" s="8">
        <f>'[1](1) AP 9600 &amp; 9620'!M217</f>
        <v>-29227</v>
      </c>
      <c r="H97" s="9"/>
    </row>
    <row r="98" spans="1:8" x14ac:dyDescent="0.25">
      <c r="A98" s="7">
        <f>'[1](1) AP 9600 &amp; 9620'!O126</f>
        <v>44349</v>
      </c>
      <c r="B98" s="12">
        <f>'[1](1) AP 9600 &amp; 9620'!G126</f>
        <v>202103</v>
      </c>
      <c r="C98" t="str">
        <f>'[1](1) AP 9600 &amp; 9620'!Q126</f>
        <v>Contract Services Building</v>
      </c>
      <c r="D98" t="str">
        <f>'[1](1) AP 9600 &amp; 9620'!R126</f>
        <v>Major Projects</v>
      </c>
      <c r="E98" s="12" t="str">
        <f>'[1](1) AP 9600 &amp; 9620'!C126</f>
        <v>InHealth Limited</v>
      </c>
      <c r="F98" s="13">
        <f>'[1](1) AP 9600 &amp; 9620'!H126</f>
        <v>38598539</v>
      </c>
      <c r="G98" s="8">
        <f>'[1](1) AP 9600 &amp; 9620'!M126</f>
        <v>-191603.5</v>
      </c>
      <c r="H98" s="9"/>
    </row>
    <row r="99" spans="1:8" x14ac:dyDescent="0.25">
      <c r="A99" s="7">
        <f>'[1](1) AP 9600 &amp; 9620'!O27</f>
        <v>44370</v>
      </c>
      <c r="B99" s="12">
        <f>'[1](1) AP 9600 &amp; 9620'!G27</f>
        <v>202103</v>
      </c>
      <c r="C99" t="str">
        <f>'[1](1) AP 9600 &amp; 9620'!Q27</f>
        <v>Comp Software Maintenance</v>
      </c>
      <c r="D99" t="str">
        <f>'[1](1) AP 9600 &amp; 9620'!R27</f>
        <v>IT</v>
      </c>
      <c r="E99" s="12" t="str">
        <f>'[1](1) AP 9600 &amp; 9620'!C27</f>
        <v>Iomart Group Plc</v>
      </c>
      <c r="F99" s="13">
        <f>'[1](1) AP 9600 &amp; 9620'!H27</f>
        <v>38602141</v>
      </c>
      <c r="G99" s="8">
        <f>'[1](1) AP 9600 &amp; 9620'!M27</f>
        <v>-25502.400000000001</v>
      </c>
      <c r="H99" s="9"/>
    </row>
    <row r="100" spans="1:8" x14ac:dyDescent="0.25">
      <c r="A100" s="7">
        <f>'[1](1) AP 9600 &amp; 9620'!O116</f>
        <v>44349</v>
      </c>
      <c r="B100" s="12">
        <f>'[1](1) AP 9600 &amp; 9620'!G116</f>
        <v>202103</v>
      </c>
      <c r="C100" t="str">
        <f>'[1](1) AP 9600 &amp; 9620'!Q116</f>
        <v>Misc Expenditure</v>
      </c>
      <c r="D100" t="str">
        <f>'[1](1) AP 9600 &amp; 9620'!R116</f>
        <v>Outpatients</v>
      </c>
      <c r="E100" s="12" t="str">
        <f>'[1](1) AP 9600 &amp; 9620'!C116</f>
        <v>Iron Mountain (UK) Ltd</v>
      </c>
      <c r="F100" s="13">
        <f>'[1](1) AP 9600 &amp; 9620'!H116</f>
        <v>38601371</v>
      </c>
      <c r="G100" s="8">
        <f>'[1](1) AP 9600 &amp; 9620'!M116</f>
        <v>-45604.13</v>
      </c>
      <c r="H100" s="9"/>
    </row>
    <row r="101" spans="1:8" x14ac:dyDescent="0.25">
      <c r="A101" s="7">
        <f>'[1](1) AP 9600 &amp; 9620'!O50</f>
        <v>44363</v>
      </c>
      <c r="B101" s="12">
        <f>'[1](1) AP 9600 &amp; 9620'!G50</f>
        <v>202103</v>
      </c>
      <c r="C101" t="str">
        <f>'[1](1) AP 9600 &amp; 9620'!Q50</f>
        <v>JAC Purchases</v>
      </c>
      <c r="D101" t="str">
        <f>'[1](1) AP 9600 &amp; 9620'!R50</f>
        <v>Balance Sheet</v>
      </c>
      <c r="E101" s="12" t="str">
        <f>'[1](1) AP 9600 &amp; 9620'!C50</f>
        <v>Janssen Cilag Ltd</v>
      </c>
      <c r="F101" s="13">
        <f>'[1](1) AP 9600 &amp; 9620'!H50</f>
        <v>39124776</v>
      </c>
      <c r="G101" s="8">
        <f>'[1](1) AP 9600 &amp; 9620'!M50</f>
        <v>-26956.799999999999</v>
      </c>
      <c r="H101" s="9"/>
    </row>
    <row r="102" spans="1:8" x14ac:dyDescent="0.25">
      <c r="A102" s="7">
        <f>'[1](1) AP 9600 &amp; 9620'!O103</f>
        <v>44363</v>
      </c>
      <c r="B102" s="12">
        <f>'[1](1) AP 9600 &amp; 9620'!G103</f>
        <v>202103</v>
      </c>
      <c r="C102" t="str">
        <f>'[1](1) AP 9600 &amp; 9620'!Q103</f>
        <v>Drugs - MHRA License</v>
      </c>
      <c r="D102" t="str">
        <f>'[1](1) AP 9600 &amp; 9620'!R103</f>
        <v>Pharmacy</v>
      </c>
      <c r="E102" s="12" t="str">
        <f>'[1](1) AP 9600 &amp; 9620'!C103</f>
        <v>Janssen Cilag Ltd</v>
      </c>
      <c r="F102" s="13">
        <f>'[1](1) AP 9600 &amp; 9620'!H103</f>
        <v>39124817</v>
      </c>
      <c r="G102" s="8">
        <f>'[1](1) AP 9600 &amp; 9620'!M103</f>
        <v>-226663.56</v>
      </c>
      <c r="H102" s="9"/>
    </row>
    <row r="103" spans="1:8" x14ac:dyDescent="0.25">
      <c r="A103" s="7">
        <f>'[1](1) AP 9600 &amp; 9620'!O107</f>
        <v>44349</v>
      </c>
      <c r="B103" s="12">
        <f>'[1](1) AP 9600 &amp; 9620'!G107</f>
        <v>202103</v>
      </c>
      <c r="C103" t="str">
        <f>'[1](1) AP 9600 &amp; 9620'!Q107</f>
        <v>JAC Purchases</v>
      </c>
      <c r="D103" t="str">
        <f>'[1](1) AP 9600 &amp; 9620'!R107</f>
        <v>Balance Sheet</v>
      </c>
      <c r="E103" s="12" t="str">
        <f>'[1](1) AP 9600 &amp; 9620'!C107</f>
        <v>Janssen Cilag Ltd</v>
      </c>
      <c r="F103" s="13">
        <f>'[1](1) AP 9600 &amp; 9620'!H107</f>
        <v>39123170</v>
      </c>
      <c r="G103" s="8">
        <f>'[1](1) AP 9600 &amp; 9620'!M107</f>
        <v>-43130.879999999997</v>
      </c>
      <c r="H103" s="9"/>
    </row>
    <row r="104" spans="1:8" x14ac:dyDescent="0.25">
      <c r="A104" s="7">
        <f>'[1](1) AP 9600 &amp; 9620'!O188</f>
        <v>44377</v>
      </c>
      <c r="B104" s="12">
        <f>'[1](1) AP 9600 &amp; 9620'!G188</f>
        <v>202103</v>
      </c>
      <c r="C104" t="str">
        <f>'[1](1) AP 9600 &amp; 9620'!Q188</f>
        <v>JAC Purchases</v>
      </c>
      <c r="D104" t="str">
        <f>'[1](1) AP 9600 &amp; 9620'!R188</f>
        <v>Balance Sheet</v>
      </c>
      <c r="E104" s="12" t="str">
        <f>'[1](1) AP 9600 &amp; 9620'!C188</f>
        <v>Janssen Cilag Ltd</v>
      </c>
      <c r="F104" s="13">
        <f>'[1](1) AP 9600 &amp; 9620'!H188</f>
        <v>39127211</v>
      </c>
      <c r="G104" s="8">
        <f>'[1](1) AP 9600 &amp; 9620'!M188</f>
        <v>-32348.16</v>
      </c>
      <c r="H104" s="9"/>
    </row>
    <row r="105" spans="1:8" x14ac:dyDescent="0.25">
      <c r="A105" s="7">
        <f>'[1](1) AP 9600 &amp; 9620'!O37</f>
        <v>44370</v>
      </c>
      <c r="B105" s="12">
        <f>'[1](1) AP 9600 &amp; 9620'!G37</f>
        <v>202103</v>
      </c>
      <c r="C105" t="str">
        <f>'[1](1) AP 9600 &amp; 9620'!Q37</f>
        <v>Medical Gases</v>
      </c>
      <c r="D105" t="str">
        <f>'[1](1) AP 9600 &amp; 9620'!R37</f>
        <v>Infrastructure</v>
      </c>
      <c r="E105" s="12" t="str">
        <f>'[1](1) AP 9600 &amp; 9620'!C37</f>
        <v>K &amp; H Medical Limited</v>
      </c>
      <c r="F105" s="13">
        <f>'[1](1) AP 9600 &amp; 9620'!H37</f>
        <v>38602207</v>
      </c>
      <c r="G105" s="8">
        <f>'[1](1) AP 9600 &amp; 9620'!M37</f>
        <v>-44888.05</v>
      </c>
      <c r="H105" s="9"/>
    </row>
    <row r="106" spans="1:8" x14ac:dyDescent="0.25">
      <c r="A106" s="7">
        <f>'[1](1) AP 9600 &amp; 9620'!O15</f>
        <v>44370</v>
      </c>
      <c r="B106" s="12">
        <f>'[1](1) AP 9600 &amp; 9620'!G15</f>
        <v>202103</v>
      </c>
      <c r="C106" t="str">
        <f>'[1](1) AP 9600 &amp; 9620'!Q15</f>
        <v>Interim Contractors Agency</v>
      </c>
      <c r="D106" t="str">
        <f>'[1](1) AP 9600 &amp; 9620'!R15</f>
        <v>IT</v>
      </c>
      <c r="E106" s="12" t="str">
        <f>'[1](1) AP 9600 &amp; 9620'!C15</f>
        <v>Keystream Healthcare Resources Limited</v>
      </c>
      <c r="F106" s="13">
        <f>'[1](1) AP 9600 &amp; 9620'!H15</f>
        <v>38600648</v>
      </c>
      <c r="G106" s="8">
        <f>'[1](1) AP 9600 &amp; 9620'!M15</f>
        <v>-25660.799999999999</v>
      </c>
      <c r="H106" s="9"/>
    </row>
    <row r="107" spans="1:8" x14ac:dyDescent="0.25">
      <c r="A107" s="7">
        <f>'[1](1) AP 9600 &amp; 9620'!O38</f>
        <v>44370</v>
      </c>
      <c r="B107" s="12">
        <f>'[1](1) AP 9600 &amp; 9620'!G38</f>
        <v>202103</v>
      </c>
      <c r="C107" t="str">
        <f>'[1](1) AP 9600 &amp; 9620'!Q38</f>
        <v>Misc Expenditure</v>
      </c>
      <c r="D107" t="str">
        <f>'[1](1) AP 9600 &amp; 9620'!R38</f>
        <v>Finance and Procurement</v>
      </c>
      <c r="E107" s="12" t="str">
        <f>'[1](1) AP 9600 &amp; 9620'!C38</f>
        <v>Kingston Hospital NHS Trust</v>
      </c>
      <c r="F107" s="13">
        <f>'[1](1) AP 9600 &amp; 9620'!H38</f>
        <v>35529584</v>
      </c>
      <c r="G107" s="8">
        <f>'[1](1) AP 9600 &amp; 9620'!M38</f>
        <v>-183934</v>
      </c>
      <c r="H107" s="9"/>
    </row>
    <row r="108" spans="1:8" x14ac:dyDescent="0.25">
      <c r="A108" s="7">
        <f>'[1](1) AP 9600 &amp; 9620'!O39</f>
        <v>44370</v>
      </c>
      <c r="B108" s="12">
        <f>'[1](1) AP 9600 &amp; 9620'!G39</f>
        <v>202103</v>
      </c>
      <c r="C108" t="str">
        <f>'[1](1) AP 9600 &amp; 9620'!Q39</f>
        <v>Misc Expenditure</v>
      </c>
      <c r="D108" t="str">
        <f>'[1](1) AP 9600 &amp; 9620'!R39</f>
        <v>Finance and Procurement</v>
      </c>
      <c r="E108" s="12" t="str">
        <f>'[1](1) AP 9600 &amp; 9620'!C39</f>
        <v>Kingston Hospital NHS Trust</v>
      </c>
      <c r="F108" s="13">
        <f>'[1](1) AP 9600 &amp; 9620'!H39</f>
        <v>35529585</v>
      </c>
      <c r="G108" s="8">
        <f>'[1](1) AP 9600 &amp; 9620'!M39</f>
        <v>-183934</v>
      </c>
      <c r="H108" s="9"/>
    </row>
    <row r="109" spans="1:8" x14ac:dyDescent="0.25">
      <c r="A109" s="7">
        <f>'[1](1) AP 9600 &amp; 9620'!O115</f>
        <v>44349</v>
      </c>
      <c r="B109" s="12">
        <f>'[1](1) AP 9600 &amp; 9620'!G115</f>
        <v>202103</v>
      </c>
      <c r="C109" t="str">
        <f>'[1](1) AP 9600 &amp; 9620'!Q115</f>
        <v>Misc Expenditure</v>
      </c>
      <c r="D109" t="str">
        <f>'[1](1) AP 9600 &amp; 9620'!R115</f>
        <v>Chief Executive &amp; Governance</v>
      </c>
      <c r="E109" s="12" t="str">
        <f>'[1](1) AP 9600 &amp; 9620'!C115</f>
        <v>Kingston Hospital NHS Trust</v>
      </c>
      <c r="F109" s="13">
        <f>'[1](1) AP 9600 &amp; 9620'!H115</f>
        <v>35529331</v>
      </c>
      <c r="G109" s="8">
        <f>'[1](1) AP 9600 &amp; 9620'!M115</f>
        <v>-77054.09</v>
      </c>
      <c r="H109" s="9"/>
    </row>
    <row r="110" spans="1:8" x14ac:dyDescent="0.25">
      <c r="A110" s="7">
        <f>'[1](1) AP 9600 &amp; 9620'!O201</f>
        <v>44377</v>
      </c>
      <c r="B110" s="12">
        <f>'[1](1) AP 9600 &amp; 9620'!G201</f>
        <v>202103</v>
      </c>
      <c r="C110" t="str">
        <f>'[1](1) AP 9600 &amp; 9620'!Q201</f>
        <v>Misc Expenditure</v>
      </c>
      <c r="D110" t="str">
        <f>'[1](1) AP 9600 &amp; 9620'!R201</f>
        <v>Finance and Procurement</v>
      </c>
      <c r="E110" s="12" t="str">
        <f>'[1](1) AP 9600 &amp; 9620'!C201</f>
        <v>Kingston Hospital NHS Trust</v>
      </c>
      <c r="F110" s="13">
        <f>'[1](1) AP 9600 &amp; 9620'!H201</f>
        <v>35529618</v>
      </c>
      <c r="G110" s="8">
        <f>'[1](1) AP 9600 &amp; 9620'!M201</f>
        <v>-183934</v>
      </c>
      <c r="H110" s="9"/>
    </row>
    <row r="111" spans="1:8" x14ac:dyDescent="0.25">
      <c r="A111" s="7">
        <f>'[1](1) AP 9600 &amp; 9620'!O158</f>
        <v>44363</v>
      </c>
      <c r="B111" s="12">
        <f>'[1](1) AP 9600 &amp; 9620'!G158</f>
        <v>202103</v>
      </c>
      <c r="C111" t="str">
        <f>'[1](1) AP 9600 &amp; 9620'!Q158</f>
        <v>Consultancy Services</v>
      </c>
      <c r="D111" t="str">
        <f>'[1](1) AP 9600 &amp; 9620'!R158</f>
        <v>Finance and Procurement</v>
      </c>
      <c r="E111" s="12" t="str">
        <f>'[1](1) AP 9600 &amp; 9620'!C158</f>
        <v>KPMG LLP</v>
      </c>
      <c r="F111" s="13">
        <f>'[1](1) AP 9600 &amp; 9620'!H158</f>
        <v>38601177</v>
      </c>
      <c r="G111" s="8">
        <f>'[1](1) AP 9600 &amp; 9620'!M158</f>
        <v>-39336</v>
      </c>
      <c r="H111" s="9"/>
    </row>
    <row r="112" spans="1:8" x14ac:dyDescent="0.25">
      <c r="A112" s="7">
        <f>'[1](1) AP 9600 &amp; 9620'!O89</f>
        <v>44377</v>
      </c>
      <c r="B112" s="12">
        <f>'[1](1) AP 9600 &amp; 9620'!G89</f>
        <v>202103</v>
      </c>
      <c r="C112" t="str">
        <f>'[1](1) AP 9600 &amp; 9620'!Q89</f>
        <v>Misc Expenditure</v>
      </c>
      <c r="D112" t="str">
        <f>'[1](1) AP 9600 &amp; 9620'!R89</f>
        <v>Paediatric Medicine</v>
      </c>
      <c r="E112" s="12" t="str">
        <f>'[1](1) AP 9600 &amp; 9620'!C89</f>
        <v>Linden Lodge School</v>
      </c>
      <c r="F112" s="13">
        <f>'[1](1) AP 9600 &amp; 9620'!H89</f>
        <v>32071803</v>
      </c>
      <c r="G112" s="8">
        <f>'[1](1) AP 9600 &amp; 9620'!M89</f>
        <v>-28000</v>
      </c>
      <c r="H112" s="9"/>
    </row>
    <row r="113" spans="1:7" x14ac:dyDescent="0.25">
      <c r="A113" s="7">
        <f>'[1](1) AP 9600 &amp; 9620'!O64</f>
        <v>44377</v>
      </c>
      <c r="B113" s="12">
        <f>'[1](1) AP 9600 &amp; 9620'!G64</f>
        <v>202103</v>
      </c>
      <c r="C113" t="str">
        <f>'[1](1) AP 9600 &amp; 9620'!Q64</f>
        <v>JAC Purchases</v>
      </c>
      <c r="D113" t="str">
        <f>'[1](1) AP 9600 &amp; 9620'!R64</f>
        <v>Balance Sheet</v>
      </c>
      <c r="E113" s="12" t="str">
        <f>'[1](1) AP 9600 &amp; 9620'!C64</f>
        <v>Lloyds Pharmacy Clinical Homecare Limited</v>
      </c>
      <c r="F113" s="13">
        <f>'[1](1) AP 9600 &amp; 9620'!H64</f>
        <v>39127142</v>
      </c>
      <c r="G113" s="8">
        <f>'[1](1) AP 9600 &amp; 9620'!M64</f>
        <v>-79027.199999999997</v>
      </c>
    </row>
    <row r="114" spans="1:7" x14ac:dyDescent="0.25">
      <c r="A114" s="7">
        <f>'[1](1) AP 9600 &amp; 9620'!O65</f>
        <v>44377</v>
      </c>
      <c r="B114" s="12">
        <f>'[1](1) AP 9600 &amp; 9620'!G65</f>
        <v>202103</v>
      </c>
      <c r="C114" t="str">
        <f>'[1](1) AP 9600 &amp; 9620'!Q65</f>
        <v>JAC Purchases</v>
      </c>
      <c r="D114" t="str">
        <f>'[1](1) AP 9600 &amp; 9620'!R65</f>
        <v>Balance Sheet</v>
      </c>
      <c r="E114" s="12" t="str">
        <f>'[1](1) AP 9600 &amp; 9620'!C65</f>
        <v>Lloyds Pharmacy Clinical Homecare Limited</v>
      </c>
      <c r="F114" s="13">
        <f>'[1](1) AP 9600 &amp; 9620'!H65</f>
        <v>39127089</v>
      </c>
      <c r="G114" s="8">
        <f>'[1](1) AP 9600 &amp; 9620'!M65</f>
        <v>-62233.919999999998</v>
      </c>
    </row>
    <row r="115" spans="1:7" x14ac:dyDescent="0.25">
      <c r="A115" s="7">
        <f>'[1](1) AP 9600 &amp; 9620'!O66</f>
        <v>44377</v>
      </c>
      <c r="B115" s="12">
        <f>'[1](1) AP 9600 &amp; 9620'!G66</f>
        <v>202103</v>
      </c>
      <c r="C115" t="str">
        <f>'[1](1) AP 9600 &amp; 9620'!Q66</f>
        <v>JAC Purchases</v>
      </c>
      <c r="D115" t="str">
        <f>'[1](1) AP 9600 &amp; 9620'!R66</f>
        <v>Balance Sheet</v>
      </c>
      <c r="E115" s="12" t="str">
        <f>'[1](1) AP 9600 &amp; 9620'!C66</f>
        <v>Lloyds Pharmacy Clinical Homecare Limited</v>
      </c>
      <c r="F115" s="13">
        <f>'[1](1) AP 9600 &amp; 9620'!H66</f>
        <v>39126836</v>
      </c>
      <c r="G115" s="8">
        <f>'[1](1) AP 9600 &amp; 9620'!M66</f>
        <v>-79027.199999999997</v>
      </c>
    </row>
    <row r="116" spans="1:7" x14ac:dyDescent="0.25">
      <c r="A116" s="7">
        <f>'[1](1) AP 9600 &amp; 9620'!O140</f>
        <v>44356</v>
      </c>
      <c r="B116" s="12">
        <f>'[1](1) AP 9600 &amp; 9620'!G140</f>
        <v>202103</v>
      </c>
      <c r="C116" t="str">
        <f>'[1](1) AP 9600 &amp; 9620'!Q140</f>
        <v>JAC Purchases</v>
      </c>
      <c r="D116" t="str">
        <f>'[1](1) AP 9600 &amp; 9620'!R140</f>
        <v>Balance Sheet</v>
      </c>
      <c r="E116" s="12" t="str">
        <f>'[1](1) AP 9600 &amp; 9620'!C140</f>
        <v>Lloyds Pharmacy Clinical Homecare Limited</v>
      </c>
      <c r="F116" s="13">
        <f>'[1](1) AP 9600 &amp; 9620'!H140</f>
        <v>39124520</v>
      </c>
      <c r="G116" s="8">
        <f>'[1](1) AP 9600 &amp; 9620'!M140</f>
        <v>-79027.199999999997</v>
      </c>
    </row>
    <row r="117" spans="1:7" x14ac:dyDescent="0.25">
      <c r="A117" s="7">
        <f>'[1](1) AP 9600 &amp; 9620'!O141</f>
        <v>44356</v>
      </c>
      <c r="B117" s="12">
        <f>'[1](1) AP 9600 &amp; 9620'!G141</f>
        <v>202103</v>
      </c>
      <c r="C117" t="str">
        <f>'[1](1) AP 9600 &amp; 9620'!Q141</f>
        <v>JAC Purchases</v>
      </c>
      <c r="D117" t="str">
        <f>'[1](1) AP 9600 &amp; 9620'!R141</f>
        <v>Balance Sheet</v>
      </c>
      <c r="E117" s="12" t="str">
        <f>'[1](1) AP 9600 &amp; 9620'!C141</f>
        <v>Lloyds Pharmacy Clinical Homecare Limited</v>
      </c>
      <c r="F117" s="13">
        <f>'[1](1) AP 9600 &amp; 9620'!H141</f>
        <v>39124380</v>
      </c>
      <c r="G117" s="8">
        <f>'[1](1) AP 9600 &amp; 9620'!M141</f>
        <v>-79027.199999999997</v>
      </c>
    </row>
    <row r="118" spans="1:7" x14ac:dyDescent="0.25">
      <c r="A118" s="7">
        <f>'[1](1) AP 9600 &amp; 9620'!O142</f>
        <v>44356</v>
      </c>
      <c r="B118" s="12">
        <f>'[1](1) AP 9600 &amp; 9620'!G142</f>
        <v>202103</v>
      </c>
      <c r="C118" t="str">
        <f>'[1](1) AP 9600 &amp; 9620'!Q142</f>
        <v>JAC Purchases</v>
      </c>
      <c r="D118" t="str">
        <f>'[1](1) AP 9600 &amp; 9620'!R142</f>
        <v>Balance Sheet</v>
      </c>
      <c r="E118" s="12" t="str">
        <f>'[1](1) AP 9600 &amp; 9620'!C142</f>
        <v>Lloyds Pharmacy Clinical Homecare Limited</v>
      </c>
      <c r="F118" s="13">
        <f>'[1](1) AP 9600 &amp; 9620'!H142</f>
        <v>39124381</v>
      </c>
      <c r="G118" s="8">
        <f>'[1](1) AP 9600 &amp; 9620'!M142</f>
        <v>-59270.400000000001</v>
      </c>
    </row>
    <row r="119" spans="1:7" x14ac:dyDescent="0.25">
      <c r="A119" s="7">
        <f>'[1](1) AP 9600 &amp; 9620'!O222</f>
        <v>44356</v>
      </c>
      <c r="B119" s="12">
        <f>'[1](1) AP 9600 &amp; 9620'!G222</f>
        <v>202103</v>
      </c>
      <c r="C119" t="str">
        <f>'[1](1) AP 9600 &amp; 9620'!Q222</f>
        <v>JAC Purchases</v>
      </c>
      <c r="D119" t="str">
        <f>'[1](1) AP 9600 &amp; 9620'!R222</f>
        <v>Balance Sheet</v>
      </c>
      <c r="E119" s="12" t="str">
        <f>'[1](1) AP 9600 &amp; 9620'!C222</f>
        <v>Lloyds Pharmacy Clinical Homecare Limited</v>
      </c>
      <c r="F119" s="13">
        <f>'[1](1) AP 9600 &amp; 9620'!H222</f>
        <v>39124430</v>
      </c>
      <c r="G119" s="8">
        <f>'[1](1) AP 9600 &amp; 9620'!M222</f>
        <v>-101747.52</v>
      </c>
    </row>
    <row r="120" spans="1:7" x14ac:dyDescent="0.25">
      <c r="A120" s="7">
        <f>'[1](1) AP 9600 &amp; 9620'!O223</f>
        <v>44356</v>
      </c>
      <c r="B120" s="12">
        <f>'[1](1) AP 9600 &amp; 9620'!G223</f>
        <v>202103</v>
      </c>
      <c r="C120" t="str">
        <f>'[1](1) AP 9600 &amp; 9620'!Q223</f>
        <v>JAC Purchases</v>
      </c>
      <c r="D120" t="str">
        <f>'[1](1) AP 9600 &amp; 9620'!R223</f>
        <v>Balance Sheet</v>
      </c>
      <c r="E120" s="12" t="str">
        <f>'[1](1) AP 9600 &amp; 9620'!C223</f>
        <v>Lloyds Pharmacy Clinical Homecare Limited</v>
      </c>
      <c r="F120" s="13">
        <f>'[1](1) AP 9600 &amp; 9620'!H223</f>
        <v>39124402</v>
      </c>
      <c r="G120" s="8">
        <f>'[1](1) AP 9600 &amp; 9620'!M223</f>
        <v>-79027.199999999997</v>
      </c>
    </row>
    <row r="121" spans="1:7" x14ac:dyDescent="0.25">
      <c r="A121" s="7">
        <f>'[1](1) AP 9600 &amp; 9620'!O52</f>
        <v>44377</v>
      </c>
      <c r="B121" s="12">
        <f>'[1](1) AP 9600 &amp; 9620'!G52</f>
        <v>202103</v>
      </c>
      <c r="C121" t="str">
        <f>'[1](1) AP 9600 &amp; 9620'!Q52</f>
        <v>Contract Services Building</v>
      </c>
      <c r="D121" t="str">
        <f>'[1](1) AP 9600 &amp; 9620'!R52</f>
        <v>Major Projects</v>
      </c>
      <c r="E121" s="12" t="str">
        <f>'[1](1) AP 9600 &amp; 9620'!C52</f>
        <v>Logan Construction (SE) Ltd</v>
      </c>
      <c r="F121" s="13">
        <f>'[1](1) AP 9600 &amp; 9620'!H52</f>
        <v>37595654</v>
      </c>
      <c r="G121" s="8">
        <f>'[1](1) AP 9600 &amp; 9620'!M52</f>
        <v>-161821.16</v>
      </c>
    </row>
    <row r="122" spans="1:7" x14ac:dyDescent="0.25">
      <c r="A122" s="7">
        <f>'[1](1) AP 9600 &amp; 9620'!O53</f>
        <v>44377</v>
      </c>
      <c r="B122" s="12">
        <f>'[1](1) AP 9600 &amp; 9620'!G53</f>
        <v>202103</v>
      </c>
      <c r="C122" t="str">
        <f>'[1](1) AP 9600 &amp; 9620'!Q53</f>
        <v>Contract Services Building</v>
      </c>
      <c r="D122" t="str">
        <f>'[1](1) AP 9600 &amp; 9620'!R53</f>
        <v>Major Projects</v>
      </c>
      <c r="E122" s="12" t="str">
        <f>'[1](1) AP 9600 &amp; 9620'!C53</f>
        <v>Logan Construction (SE) Ltd</v>
      </c>
      <c r="F122" s="13">
        <f>'[1](1) AP 9600 &amp; 9620'!H53</f>
        <v>34503297</v>
      </c>
      <c r="G122" s="8">
        <f>'[1](1) AP 9600 &amp; 9620'!M53</f>
        <v>-227196.34</v>
      </c>
    </row>
    <row r="123" spans="1:7" x14ac:dyDescent="0.25">
      <c r="A123" s="7">
        <f>'[1](1) AP 9600 &amp; 9620'!O111</f>
        <v>44349</v>
      </c>
      <c r="B123" s="12">
        <f>'[1](1) AP 9600 &amp; 9620'!G111</f>
        <v>202103</v>
      </c>
      <c r="C123" t="str">
        <f>'[1](1) AP 9600 &amp; 9620'!Q111</f>
        <v>M &amp; S Pacemakers DDD</v>
      </c>
      <c r="D123" t="str">
        <f>'[1](1) AP 9600 &amp; 9620'!R111</f>
        <v>Cardiology</v>
      </c>
      <c r="E123" s="12" t="str">
        <f>'[1](1) AP 9600 &amp; 9620'!C111</f>
        <v>Medtronic</v>
      </c>
      <c r="F123" s="13">
        <f>'[1](1) AP 9600 &amp; 9620'!H111</f>
        <v>31094852</v>
      </c>
      <c r="G123" s="8">
        <f>'[1](1) AP 9600 &amp; 9620'!M111</f>
        <v>-61200</v>
      </c>
    </row>
    <row r="124" spans="1:7" x14ac:dyDescent="0.25">
      <c r="A124" s="7">
        <f>'[1](1) AP 9600 &amp; 9620'!O112</f>
        <v>44349</v>
      </c>
      <c r="B124" s="12">
        <f>'[1](1) AP 9600 &amp; 9620'!G112</f>
        <v>202103</v>
      </c>
      <c r="C124" t="str">
        <f>'[1](1) AP 9600 &amp; 9620'!Q112</f>
        <v>M &amp; S Pacemakers DDD</v>
      </c>
      <c r="D124" t="str">
        <f>'[1](1) AP 9600 &amp; 9620'!R112</f>
        <v>Cardiology</v>
      </c>
      <c r="E124" s="12" t="str">
        <f>'[1](1) AP 9600 &amp; 9620'!C112</f>
        <v>Medtronic</v>
      </c>
      <c r="F124" s="13">
        <f>'[1](1) AP 9600 &amp; 9620'!H112</f>
        <v>31094296</v>
      </c>
      <c r="G124" s="8">
        <f>'[1](1) AP 9600 &amp; 9620'!M112</f>
        <v>-36960</v>
      </c>
    </row>
    <row r="125" spans="1:7" x14ac:dyDescent="0.25">
      <c r="A125" s="7">
        <f>'[1](1) AP 9600 &amp; 9620'!O147</f>
        <v>44363</v>
      </c>
      <c r="B125" s="12">
        <f>'[1](1) AP 9600 &amp; 9620'!G147</f>
        <v>202103</v>
      </c>
      <c r="C125" t="str">
        <f>'[1](1) AP 9600 &amp; 9620'!Q147</f>
        <v>M &amp; S Pacemakers DDD</v>
      </c>
      <c r="D125" t="str">
        <f>'[1](1) AP 9600 &amp; 9620'!R147</f>
        <v>Cardiology</v>
      </c>
      <c r="E125" s="12" t="str">
        <f>'[1](1) AP 9600 &amp; 9620'!C147</f>
        <v>Medtronic</v>
      </c>
      <c r="F125" s="13">
        <f>'[1](1) AP 9600 &amp; 9620'!H147</f>
        <v>31094152</v>
      </c>
      <c r="G125" s="8">
        <f>'[1](1) AP 9600 &amp; 9620'!M147</f>
        <v>-48408</v>
      </c>
    </row>
    <row r="126" spans="1:7" x14ac:dyDescent="0.25">
      <c r="A126" s="7">
        <f>'[1](1) AP 9600 &amp; 9620'!O148</f>
        <v>44363</v>
      </c>
      <c r="B126" s="12">
        <f>'[1](1) AP 9600 &amp; 9620'!G148</f>
        <v>202103</v>
      </c>
      <c r="C126" t="str">
        <f>'[1](1) AP 9600 &amp; 9620'!Q148</f>
        <v>M &amp; S Pacemakers DDD</v>
      </c>
      <c r="D126" t="str">
        <f>'[1](1) AP 9600 &amp; 9620'!R148</f>
        <v>Cardiology</v>
      </c>
      <c r="E126" s="12" t="str">
        <f>'[1](1) AP 9600 &amp; 9620'!C148</f>
        <v>Medtronic</v>
      </c>
      <c r="F126" s="13">
        <f>'[1](1) AP 9600 &amp; 9620'!H148</f>
        <v>31095094</v>
      </c>
      <c r="G126" s="8">
        <f>'[1](1) AP 9600 &amp; 9620'!M148</f>
        <v>-33120</v>
      </c>
    </row>
    <row r="127" spans="1:7" x14ac:dyDescent="0.25">
      <c r="A127" s="7">
        <f>'[1](1) AP 9600 &amp; 9620'!O190</f>
        <v>44377</v>
      </c>
      <c r="B127" s="12">
        <f>'[1](1) AP 9600 &amp; 9620'!G190</f>
        <v>202103</v>
      </c>
      <c r="C127" t="str">
        <f>'[1](1) AP 9600 &amp; 9620'!Q190</f>
        <v>M &amp; S Pacemakers DDD</v>
      </c>
      <c r="D127" t="str">
        <f>'[1](1) AP 9600 &amp; 9620'!R190</f>
        <v>Cardiology</v>
      </c>
      <c r="E127" s="12" t="str">
        <f>'[1](1) AP 9600 &amp; 9620'!C190</f>
        <v>Medtronic</v>
      </c>
      <c r="F127" s="13">
        <f>'[1](1) AP 9600 &amp; 9620'!H190</f>
        <v>31095417</v>
      </c>
      <c r="G127" s="8">
        <f>'[1](1) AP 9600 &amp; 9620'!M190</f>
        <v>-45600</v>
      </c>
    </row>
    <row r="128" spans="1:7" x14ac:dyDescent="0.25">
      <c r="A128" s="7">
        <f>'[1](1) AP 9600 &amp; 9620'!O191</f>
        <v>44377</v>
      </c>
      <c r="B128" s="12">
        <f>'[1](1) AP 9600 &amp; 9620'!G191</f>
        <v>202103</v>
      </c>
      <c r="C128" t="str">
        <f>'[1](1) AP 9600 &amp; 9620'!Q191</f>
        <v>M &amp; S Pacemakers DDD</v>
      </c>
      <c r="D128" t="str">
        <f>'[1](1) AP 9600 &amp; 9620'!R191</f>
        <v>Cardiology</v>
      </c>
      <c r="E128" s="12" t="str">
        <f>'[1](1) AP 9600 &amp; 9620'!C191</f>
        <v>Medtronic</v>
      </c>
      <c r="F128" s="13">
        <f>'[1](1) AP 9600 &amp; 9620'!H191</f>
        <v>31095433</v>
      </c>
      <c r="G128" s="8">
        <f>'[1](1) AP 9600 &amp; 9620'!M191</f>
        <v>-35040</v>
      </c>
    </row>
    <row r="129" spans="1:7" x14ac:dyDescent="0.25">
      <c r="A129" s="7">
        <f>'[1](1) AP 9600 &amp; 9620'!O212</f>
        <v>44356</v>
      </c>
      <c r="B129" s="12">
        <f>'[1](1) AP 9600 &amp; 9620'!G212</f>
        <v>202103</v>
      </c>
      <c r="C129" t="str">
        <f>'[1](1) AP 9600 &amp; 9620'!Q212</f>
        <v>M &amp; S Pacemakers DDD</v>
      </c>
      <c r="D129" t="str">
        <f>'[1](1) AP 9600 &amp; 9620'!R212</f>
        <v>Cardiology</v>
      </c>
      <c r="E129" s="12" t="str">
        <f>'[1](1) AP 9600 &amp; 9620'!C212</f>
        <v>Medtronic</v>
      </c>
      <c r="F129" s="13">
        <f>'[1](1) AP 9600 &amp; 9620'!H212</f>
        <v>31091168</v>
      </c>
      <c r="G129" s="8">
        <f>'[1](1) AP 9600 &amp; 9620'!M212</f>
        <v>-43632</v>
      </c>
    </row>
    <row r="130" spans="1:7" x14ac:dyDescent="0.25">
      <c r="A130" s="7">
        <f>'[1](1) AP 9600 &amp; 9620'!O213</f>
        <v>44356</v>
      </c>
      <c r="B130" s="12">
        <f>'[1](1) AP 9600 &amp; 9620'!G213</f>
        <v>202103</v>
      </c>
      <c r="C130" t="str">
        <f>'[1](1) AP 9600 &amp; 9620'!Q213</f>
        <v>M &amp; S Pacemakers DDD</v>
      </c>
      <c r="D130" t="str">
        <f>'[1](1) AP 9600 &amp; 9620'!R213</f>
        <v>Cardiology</v>
      </c>
      <c r="E130" s="12" t="str">
        <f>'[1](1) AP 9600 &amp; 9620'!C213</f>
        <v>Medtronic</v>
      </c>
      <c r="F130" s="13">
        <f>'[1](1) AP 9600 &amp; 9620'!H213</f>
        <v>31094853</v>
      </c>
      <c r="G130" s="8">
        <f>'[1](1) AP 9600 &amp; 9620'!M213</f>
        <v>-27360</v>
      </c>
    </row>
    <row r="131" spans="1:7" x14ac:dyDescent="0.25">
      <c r="A131" s="7">
        <f>'[1](1) AP 9600 &amp; 9620'!O29</f>
        <v>44370</v>
      </c>
      <c r="B131" s="12">
        <f>'[1](1) AP 9600 &amp; 9620'!G29</f>
        <v>202103</v>
      </c>
      <c r="C131" t="str">
        <f>'[1](1) AP 9600 &amp; 9620'!Q29</f>
        <v>Staff Accommodation - TVHA</v>
      </c>
      <c r="D131" t="str">
        <f>'[1](1) AP 9600 &amp; 9620'!R29</f>
        <v>Balance Sheet</v>
      </c>
      <c r="E131" s="12" t="str">
        <f>'[1](1) AP 9600 &amp; 9620'!C29</f>
        <v>Metropolitan Thames Valley</v>
      </c>
      <c r="F131" s="13">
        <f>'[1](1) AP 9600 &amp; 9620'!H29</f>
        <v>31095382</v>
      </c>
      <c r="G131" s="8">
        <f>'[1](1) AP 9600 &amp; 9620'!M29</f>
        <v>-228606.57</v>
      </c>
    </row>
    <row r="132" spans="1:7" x14ac:dyDescent="0.25">
      <c r="A132" s="7">
        <f>'[1](1) AP 9600 &amp; 9620'!O13</f>
        <v>44370</v>
      </c>
      <c r="B132" s="12">
        <f>'[1](1) AP 9600 &amp; 9620'!G13</f>
        <v>202103</v>
      </c>
      <c r="C132" t="str">
        <f>'[1](1) AP 9600 &amp; 9620'!Q13</f>
        <v>Contract Domestic Services</v>
      </c>
      <c r="D132" t="str">
        <f>'[1](1) AP 9600 &amp; 9620'!R13</f>
        <v>Nursing Directorate</v>
      </c>
      <c r="E132" s="12" t="str">
        <f>'[1](1) AP 9600 &amp; 9620'!C13</f>
        <v>Mitie Healthcare</v>
      </c>
      <c r="F132" s="13">
        <f>'[1](1) AP 9600 &amp; 9620'!H13</f>
        <v>31095177</v>
      </c>
      <c r="G132" s="8">
        <f>'[1](1) AP 9600 &amp; 9620'!M13</f>
        <v>-399384.85</v>
      </c>
    </row>
    <row r="133" spans="1:7" x14ac:dyDescent="0.25">
      <c r="A133" s="7">
        <f>'[1](1) AP 9600 &amp; 9620'!O87</f>
        <v>44377</v>
      </c>
      <c r="B133" s="12">
        <f>'[1](1) AP 9600 &amp; 9620'!G87</f>
        <v>202103</v>
      </c>
      <c r="C133" t="str">
        <f>'[1](1) AP 9600 &amp; 9620'!Q87</f>
        <v>Contract Domestic Services</v>
      </c>
      <c r="D133" t="str">
        <f>'[1](1) AP 9600 &amp; 9620'!R87</f>
        <v>Nursing Directorate</v>
      </c>
      <c r="E133" s="12" t="str">
        <f>'[1](1) AP 9600 &amp; 9620'!C87</f>
        <v>Mitie Healthcare</v>
      </c>
      <c r="F133" s="13">
        <f>'[1](1) AP 9600 &amp; 9620'!H87</f>
        <v>31095597</v>
      </c>
      <c r="G133" s="8">
        <f>'[1](1) AP 9600 &amp; 9620'!M87</f>
        <v>-379803.62</v>
      </c>
    </row>
    <row r="134" spans="1:7" x14ac:dyDescent="0.25">
      <c r="A134" s="7">
        <f>'[1](1) AP 9600 &amp; 9620'!O88</f>
        <v>44377</v>
      </c>
      <c r="B134" s="12">
        <f>'[1](1) AP 9600 &amp; 9620'!G88</f>
        <v>202103</v>
      </c>
      <c r="C134" t="str">
        <f>'[1](1) AP 9600 &amp; 9620'!Q88</f>
        <v>Contract Domestic Services</v>
      </c>
      <c r="D134" t="str">
        <f>'[1](1) AP 9600 &amp; 9620'!R88</f>
        <v>Nursing Directorate</v>
      </c>
      <c r="E134" s="12" t="str">
        <f>'[1](1) AP 9600 &amp; 9620'!C88</f>
        <v>Mitie Healthcare</v>
      </c>
      <c r="F134" s="13">
        <f>'[1](1) AP 9600 &amp; 9620'!H88</f>
        <v>31094000</v>
      </c>
      <c r="G134" s="8">
        <f>'[1](1) AP 9600 &amp; 9620'!M88</f>
        <v>-40210.480000000003</v>
      </c>
    </row>
    <row r="135" spans="1:7" x14ac:dyDescent="0.25">
      <c r="A135" s="7">
        <f>'[1](1) AP 9600 &amp; 9620'!O175</f>
        <v>44363</v>
      </c>
      <c r="B135" s="12">
        <f>'[1](1) AP 9600 &amp; 9620'!G175</f>
        <v>202103</v>
      </c>
      <c r="C135" t="str">
        <f>'[1](1) AP 9600 &amp; 9620'!Q175</f>
        <v>Security Services</v>
      </c>
      <c r="D135" t="str">
        <f>'[1](1) AP 9600 &amp; 9620'!R175</f>
        <v>Nursing Directorate</v>
      </c>
      <c r="E135" s="12" t="str">
        <f>'[1](1) AP 9600 &amp; 9620'!C175</f>
        <v>Mitie Healthcare</v>
      </c>
      <c r="F135" s="13">
        <f>'[1](1) AP 9600 &amp; 9620'!H175</f>
        <v>31095126</v>
      </c>
      <c r="G135" s="8">
        <f>'[1](1) AP 9600 &amp; 9620'!M175</f>
        <v>-116742.5</v>
      </c>
    </row>
    <row r="136" spans="1:7" x14ac:dyDescent="0.25">
      <c r="A136" s="7">
        <f>'[1](1) AP 9600 &amp; 9620'!O176</f>
        <v>44363</v>
      </c>
      <c r="B136" s="12">
        <f>'[1](1) AP 9600 &amp; 9620'!G176</f>
        <v>202103</v>
      </c>
      <c r="C136" t="str">
        <f>'[1](1) AP 9600 &amp; 9620'!Q176</f>
        <v>Contract Domestic Services</v>
      </c>
      <c r="D136" t="str">
        <f>'[1](1) AP 9600 &amp; 9620'!R176</f>
        <v>Hotel Services</v>
      </c>
      <c r="E136" s="12" t="str">
        <f>'[1](1) AP 9600 &amp; 9620'!C176</f>
        <v>Mitie Healthcare</v>
      </c>
      <c r="F136" s="13">
        <f>'[1](1) AP 9600 &amp; 9620'!H176</f>
        <v>31095210</v>
      </c>
      <c r="G136" s="8">
        <f>'[1](1) AP 9600 &amp; 9620'!M176</f>
        <v>-1475837.63</v>
      </c>
    </row>
    <row r="137" spans="1:7" x14ac:dyDescent="0.25">
      <c r="A137" s="7">
        <f>'[1](1) AP 9600 &amp; 9620'!O177</f>
        <v>44363</v>
      </c>
      <c r="B137" s="12">
        <f>'[1](1) AP 9600 &amp; 9620'!G177</f>
        <v>202103</v>
      </c>
      <c r="C137" t="str">
        <f>'[1](1) AP 9600 &amp; 9620'!Q177</f>
        <v>Contract Domestic Services</v>
      </c>
      <c r="D137" t="str">
        <f>'[1](1) AP 9600 &amp; 9620'!R177</f>
        <v>Hotel Services</v>
      </c>
      <c r="E137" s="12" t="str">
        <f>'[1](1) AP 9600 &amp; 9620'!C177</f>
        <v>Mitie Healthcare</v>
      </c>
      <c r="F137" s="13">
        <f>'[1](1) AP 9600 &amp; 9620'!H177</f>
        <v>31095178</v>
      </c>
      <c r="G137" s="8">
        <f>'[1](1) AP 9600 &amp; 9620'!M177</f>
        <v>-37679.26</v>
      </c>
    </row>
    <row r="138" spans="1:7" x14ac:dyDescent="0.25">
      <c r="A138" s="7">
        <f>'[1](1) AP 9600 &amp; 9620'!O178</f>
        <v>44363</v>
      </c>
      <c r="B138" s="12">
        <f>'[1](1) AP 9600 &amp; 9620'!G178</f>
        <v>202103</v>
      </c>
      <c r="C138" t="str">
        <f>'[1](1) AP 9600 &amp; 9620'!Q178</f>
        <v>Contract Domestic Services</v>
      </c>
      <c r="D138" t="str">
        <f>'[1](1) AP 9600 &amp; 9620'!R178</f>
        <v>Hotel Services</v>
      </c>
      <c r="E138" s="12" t="str">
        <f>'[1](1) AP 9600 &amp; 9620'!C178</f>
        <v>Mitie Healthcare</v>
      </c>
      <c r="F138" s="13">
        <f>'[1](1) AP 9600 &amp; 9620'!H178</f>
        <v>31095174</v>
      </c>
      <c r="G138" s="8">
        <f>'[1](1) AP 9600 &amp; 9620'!M178</f>
        <v>-81872.69</v>
      </c>
    </row>
    <row r="139" spans="1:7" x14ac:dyDescent="0.25">
      <c r="A139" s="7">
        <f>'[1](1) AP 9600 &amp; 9620'!O225</f>
        <v>44356</v>
      </c>
      <c r="B139" s="12">
        <f>'[1](1) AP 9600 &amp; 9620'!G225</f>
        <v>202103</v>
      </c>
      <c r="C139" t="str">
        <f>'[1](1) AP 9600 &amp; 9620'!Q225</f>
        <v>Capital - Professional Fees</v>
      </c>
      <c r="D139" t="str">
        <f>'[1](1) AP 9600 &amp; 9620'!R225</f>
        <v>Major Projects</v>
      </c>
      <c r="E139" s="12" t="str">
        <f>'[1](1) AP 9600 &amp; 9620'!C225</f>
        <v>Mott MacDonald Ltd</v>
      </c>
      <c r="F139" s="13">
        <f>'[1](1) AP 9600 &amp; 9620'!H225</f>
        <v>38601804</v>
      </c>
      <c r="G139" s="8">
        <f>'[1](1) AP 9600 &amp; 9620'!M225</f>
        <v>-48000</v>
      </c>
    </row>
    <row r="140" spans="1:7" x14ac:dyDescent="0.25">
      <c r="A140" s="7">
        <f>'[1](1) AP 9600 &amp; 9620'!O168</f>
        <v>44363</v>
      </c>
      <c r="B140" s="12">
        <f>'[1](1) AP 9600 &amp; 9620'!G168</f>
        <v>202103</v>
      </c>
      <c r="C140" t="str">
        <f>'[1](1) AP 9600 &amp; 9620'!Q168</f>
        <v>Rent</v>
      </c>
      <c r="D140" t="str">
        <f>'[1](1) AP 9600 &amp; 9620'!R168</f>
        <v>Estates</v>
      </c>
      <c r="E140" s="12" t="str">
        <f>'[1](1) AP 9600 &amp; 9620'!C168</f>
        <v>NHS Blood and Transplant</v>
      </c>
      <c r="F140" s="13">
        <f>'[1](1) AP 9600 &amp; 9620'!H168</f>
        <v>36045724</v>
      </c>
      <c r="G140" s="8">
        <f>'[1](1) AP 9600 &amp; 9620'!M168</f>
        <v>-68476.33</v>
      </c>
    </row>
    <row r="141" spans="1:7" x14ac:dyDescent="0.25">
      <c r="A141" s="7">
        <f>'[1](1) AP 9600 &amp; 9620'!O169</f>
        <v>44363</v>
      </c>
      <c r="B141" s="12">
        <f>'[1](1) AP 9600 &amp; 9620'!G169</f>
        <v>202103</v>
      </c>
      <c r="C141" t="str">
        <f>'[1](1) AP 9600 &amp; 9620'!Q169</f>
        <v>BTC Blood Issues</v>
      </c>
      <c r="D141" t="str">
        <f>'[1](1) AP 9600 &amp; 9620'!R169</f>
        <v>Pathology - STG</v>
      </c>
      <c r="E141" s="12" t="str">
        <f>'[1](1) AP 9600 &amp; 9620'!C169</f>
        <v>NHS Blood and Transplant</v>
      </c>
      <c r="F141" s="13">
        <f>'[1](1) AP 9600 &amp; 9620'!H169</f>
        <v>35529485</v>
      </c>
      <c r="G141" s="8">
        <f>'[1](1) AP 9600 &amp; 9620'!M169</f>
        <v>-42786.22</v>
      </c>
    </row>
    <row r="142" spans="1:7" x14ac:dyDescent="0.25">
      <c r="A142" s="7">
        <f>'[1](1) AP 9600 &amp; 9620'!O170</f>
        <v>44363</v>
      </c>
      <c r="B142" s="12">
        <f>'[1](1) AP 9600 &amp; 9620'!G170</f>
        <v>202103</v>
      </c>
      <c r="C142" t="str">
        <f>'[1](1) AP 9600 &amp; 9620'!Q170</f>
        <v>BTC Blood Issues</v>
      </c>
      <c r="D142" t="str">
        <f>'[1](1) AP 9600 &amp; 9620'!R170</f>
        <v>Pathology - STG</v>
      </c>
      <c r="E142" s="12" t="str">
        <f>'[1](1) AP 9600 &amp; 9620'!C170</f>
        <v>NHS Blood and Transplant</v>
      </c>
      <c r="F142" s="13">
        <f>'[1](1) AP 9600 &amp; 9620'!H170</f>
        <v>35529497</v>
      </c>
      <c r="G142" s="8">
        <f>'[1](1) AP 9600 &amp; 9620'!M170</f>
        <v>-306294.06</v>
      </c>
    </row>
    <row r="143" spans="1:7" x14ac:dyDescent="0.25">
      <c r="A143" s="7">
        <f>'[1](1) AP 9600 &amp; 9620'!O184</f>
        <v>44391</v>
      </c>
      <c r="B143" s="12">
        <f>'[1](1) AP 9600 &amp; 9620'!G184</f>
        <v>202103</v>
      </c>
      <c r="C143" t="str">
        <f>'[1](1) AP 9600 &amp; 9620'!Q184</f>
        <v>Cnst Membership</v>
      </c>
      <c r="D143" t="str">
        <f>'[1](1) AP 9600 &amp; 9620'!R184</f>
        <v>Chief Executive &amp; Governance</v>
      </c>
      <c r="E143" s="12" t="str">
        <f>'[1](1) AP 9600 &amp; 9620'!C184</f>
        <v>NHS Litigation Authority</v>
      </c>
      <c r="F143" s="13">
        <f>'[1](1) AP 9600 &amp; 9620'!H184</f>
        <v>35529273</v>
      </c>
      <c r="G143" s="8">
        <f>'[1](1) AP 9600 &amp; 9620'!M184</f>
        <v>-2699817.2</v>
      </c>
    </row>
    <row r="144" spans="1:7" x14ac:dyDescent="0.25">
      <c r="A144" s="7">
        <f>'[1](1) AP 9600 &amp; 9620'!O62</f>
        <v>44377</v>
      </c>
      <c r="B144" s="12">
        <f>'[1](1) AP 9600 &amp; 9620'!G62</f>
        <v>202103</v>
      </c>
      <c r="C144" t="str">
        <f>'[1](1) AP 9600 &amp; 9620'!Q62</f>
        <v>Comp Software Maintenance</v>
      </c>
      <c r="D144" t="str">
        <f>'[1](1) AP 9600 &amp; 9620'!R62</f>
        <v>IT, Informatics &amp; Telecomms</v>
      </c>
      <c r="E144" s="12" t="str">
        <f>'[1](1) AP 9600 &amp; 9620'!C62</f>
        <v>NHS NELCSU</v>
      </c>
      <c r="F144" s="13">
        <f>'[1](1) AP 9600 &amp; 9620'!H62</f>
        <v>38602444</v>
      </c>
      <c r="G144" s="8">
        <f>'[1](1) AP 9600 &amp; 9620'!M62</f>
        <v>-151644.35999999999</v>
      </c>
    </row>
    <row r="145" spans="1:7" x14ac:dyDescent="0.25">
      <c r="A145" s="7">
        <f>'[1](1) AP 9600 &amp; 9620'!O63</f>
        <v>44377</v>
      </c>
      <c r="B145" s="12">
        <f>'[1](1) AP 9600 &amp; 9620'!G63</f>
        <v>202103</v>
      </c>
      <c r="C145" t="str">
        <f>'[1](1) AP 9600 &amp; 9620'!Q63</f>
        <v>Comp Software Maintenance</v>
      </c>
      <c r="D145" t="str">
        <f>'[1](1) AP 9600 &amp; 9620'!R63</f>
        <v>IT, Informatics &amp; Telecomms</v>
      </c>
      <c r="E145" s="12" t="str">
        <f>'[1](1) AP 9600 &amp; 9620'!C63</f>
        <v>NHS NELCSU</v>
      </c>
      <c r="F145" s="13">
        <f>'[1](1) AP 9600 &amp; 9620'!H63</f>
        <v>38602446</v>
      </c>
      <c r="G145" s="8">
        <f>'[1](1) AP 9600 &amp; 9620'!M63</f>
        <v>-151644.29999999999</v>
      </c>
    </row>
    <row r="146" spans="1:7" x14ac:dyDescent="0.25">
      <c r="A146" s="7">
        <f>'[1](1) AP 9600 &amp; 9620'!O173</f>
        <v>44363</v>
      </c>
      <c r="B146" s="12">
        <f>'[1](1) AP 9600 &amp; 9620'!G173</f>
        <v>202103</v>
      </c>
      <c r="C146" t="str">
        <f>'[1](1) AP 9600 &amp; 9620'!Q173</f>
        <v>Lab Equipment</v>
      </c>
      <c r="D146" t="str">
        <f>'[1](1) AP 9600 &amp; 9620'!R173</f>
        <v>Medical Equipment</v>
      </c>
      <c r="E146" s="12" t="str">
        <f>'[1](1) AP 9600 &amp; 9620'!C173</f>
        <v>NHS Supply Chain</v>
      </c>
      <c r="F146" s="13">
        <f>'[1](1) AP 9600 &amp; 9620'!H173</f>
        <v>37595216</v>
      </c>
      <c r="G146" s="8">
        <f>'[1](1) AP 9600 &amp; 9620'!M173</f>
        <v>-118259.47</v>
      </c>
    </row>
    <row r="147" spans="1:7" x14ac:dyDescent="0.25">
      <c r="A147" s="7">
        <f>'[1](1) AP 9600 &amp; 9620'!O54</f>
        <v>44377</v>
      </c>
      <c r="B147" s="12">
        <f>'[1](1) AP 9600 &amp; 9620'!G54</f>
        <v>202103</v>
      </c>
      <c r="C147" t="str">
        <f>'[1](1) AP 9600 &amp; 9620'!Q54</f>
        <v>Drug Issues FP10</v>
      </c>
      <c r="D147" t="str">
        <f>'[1](1) AP 9600 &amp; 9620'!R54</f>
        <v>Pharmacy</v>
      </c>
      <c r="E147" s="12" t="str">
        <f>'[1](1) AP 9600 &amp; 9620'!C54</f>
        <v>NHSBSA Prescription Pricing Division</v>
      </c>
      <c r="F147" s="13">
        <f>'[1](1) AP 9600 &amp; 9620'!H54</f>
        <v>35529571</v>
      </c>
      <c r="G147" s="8">
        <f>'[1](1) AP 9600 &amp; 9620'!M54</f>
        <v>-41776.43</v>
      </c>
    </row>
    <row r="148" spans="1:7" x14ac:dyDescent="0.25">
      <c r="A148" s="7">
        <f>'[1](1) AP 9600 &amp; 9620'!O171</f>
        <v>44363</v>
      </c>
      <c r="B148" s="12">
        <f>'[1](1) AP 9600 &amp; 9620'!G171</f>
        <v>202103</v>
      </c>
      <c r="C148" t="str">
        <f>'[1](1) AP 9600 &amp; 9620'!Q171</f>
        <v>Drug Issues FP10</v>
      </c>
      <c r="D148" t="str">
        <f>'[1](1) AP 9600 &amp; 9620'!R171</f>
        <v>Pharmacy</v>
      </c>
      <c r="E148" s="12" t="str">
        <f>'[1](1) AP 9600 &amp; 9620'!C171</f>
        <v>NHSBSA Prescription Pricing Division</v>
      </c>
      <c r="F148" s="13">
        <f>'[1](1) AP 9600 &amp; 9620'!H171</f>
        <v>35529318</v>
      </c>
      <c r="G148" s="8">
        <f>'[1](1) AP 9600 &amp; 9620'!M171</f>
        <v>-36634.82</v>
      </c>
    </row>
    <row r="149" spans="1:7" x14ac:dyDescent="0.25">
      <c r="A149" s="7">
        <f>'[1](1) AP 9600 &amp; 9620'!O172</f>
        <v>44363</v>
      </c>
      <c r="B149" s="12">
        <f>'[1](1) AP 9600 &amp; 9620'!G172</f>
        <v>202103</v>
      </c>
      <c r="C149" t="str">
        <f>'[1](1) AP 9600 &amp; 9620'!Q172</f>
        <v>Drug Issues FP10</v>
      </c>
      <c r="D149" t="str">
        <f>'[1](1) AP 9600 &amp; 9620'!R172</f>
        <v>Pharmacy</v>
      </c>
      <c r="E149" s="12" t="str">
        <f>'[1](1) AP 9600 &amp; 9620'!C172</f>
        <v>NHSBSA Prescription Pricing Division</v>
      </c>
      <c r="F149" s="13">
        <f>'[1](1) AP 9600 &amp; 9620'!H172</f>
        <v>35529363</v>
      </c>
      <c r="G149" s="8">
        <f>'[1](1) AP 9600 &amp; 9620'!M172</f>
        <v>-39487</v>
      </c>
    </row>
    <row r="150" spans="1:7" x14ac:dyDescent="0.25">
      <c r="A150" s="7">
        <f>'[1](1) AP 9600 &amp; 9620'!O40</f>
        <v>44370</v>
      </c>
      <c r="B150" s="12">
        <f>'[1](1) AP 9600 &amp; 9620'!G40</f>
        <v>202103</v>
      </c>
      <c r="C150" t="str">
        <f>'[1](1) AP 9600 &amp; 9620'!Q40</f>
        <v>JAC Purchases</v>
      </c>
      <c r="D150" t="str">
        <f>'[1](1) AP 9600 &amp; 9620'!R40</f>
        <v>Balance Sheet</v>
      </c>
      <c r="E150" s="12" t="str">
        <f>'[1](1) AP 9600 &amp; 9620'!C40</f>
        <v>Octapharma Ltd</v>
      </c>
      <c r="F150" s="13">
        <f>'[1](1) AP 9600 &amp; 9620'!H40</f>
        <v>39125267</v>
      </c>
      <c r="G150" s="8">
        <f>'[1](1) AP 9600 &amp; 9620'!M40</f>
        <v>-35717.5</v>
      </c>
    </row>
    <row r="151" spans="1:7" x14ac:dyDescent="0.25">
      <c r="A151" s="7">
        <f>'[1](1) AP 9600 &amp; 9620'!O120</f>
        <v>44349</v>
      </c>
      <c r="B151" s="12">
        <f>'[1](1) AP 9600 &amp; 9620'!G120</f>
        <v>202103</v>
      </c>
      <c r="C151" t="str">
        <f>'[1](1) AP 9600 &amp; 9620'!Q120</f>
        <v>Ambulance Costs</v>
      </c>
      <c r="D151" t="str">
        <f>'[1](1) AP 9600 &amp; 9620'!R120</f>
        <v>Facilities Services</v>
      </c>
      <c r="E151" s="12" t="str">
        <f>'[1](1) AP 9600 &amp; 9620'!C120</f>
        <v>Olympic (South) Limited</v>
      </c>
      <c r="F151" s="13">
        <f>'[1](1) AP 9600 &amp; 9620'!H120</f>
        <v>31095019</v>
      </c>
      <c r="G151" s="8">
        <f>'[1](1) AP 9600 &amp; 9620'!M120</f>
        <v>-45750</v>
      </c>
    </row>
    <row r="152" spans="1:7" x14ac:dyDescent="0.25">
      <c r="A152" s="7">
        <f>'[1](1) AP 9600 &amp; 9620'!O121</f>
        <v>44349</v>
      </c>
      <c r="B152" s="12">
        <f>'[1](1) AP 9600 &amp; 9620'!G121</f>
        <v>202103</v>
      </c>
      <c r="C152" t="str">
        <f>'[1](1) AP 9600 &amp; 9620'!Q121</f>
        <v>Ambulance Costs</v>
      </c>
      <c r="D152" t="str">
        <f>'[1](1) AP 9600 &amp; 9620'!R121</f>
        <v>Nursing Directorate</v>
      </c>
      <c r="E152" s="12" t="str">
        <f>'[1](1) AP 9600 &amp; 9620'!C121</f>
        <v>Olympic (South) Limited</v>
      </c>
      <c r="F152" s="13">
        <f>'[1](1) AP 9600 &amp; 9620'!H121</f>
        <v>31094975</v>
      </c>
      <c r="G152" s="8">
        <f>'[1](1) AP 9600 &amp; 9620'!M121</f>
        <v>-457410.54</v>
      </c>
    </row>
    <row r="153" spans="1:7" x14ac:dyDescent="0.25">
      <c r="A153" s="7">
        <f>'[1](1) AP 9600 &amp; 9620'!O122</f>
        <v>44349</v>
      </c>
      <c r="B153" s="12">
        <f>'[1](1) AP 9600 &amp; 9620'!G122</f>
        <v>202103</v>
      </c>
      <c r="C153" t="str">
        <f>'[1](1) AP 9600 &amp; 9620'!Q122</f>
        <v>Ambulance Costs</v>
      </c>
      <c r="D153" t="str">
        <f>'[1](1) AP 9600 &amp; 9620'!R122</f>
        <v>Facilities Services</v>
      </c>
      <c r="E153" s="12" t="str">
        <f>'[1](1) AP 9600 &amp; 9620'!C122</f>
        <v>Olympic (South) Limited</v>
      </c>
      <c r="F153" s="13">
        <f>'[1](1) AP 9600 &amp; 9620'!H122</f>
        <v>31095020</v>
      </c>
      <c r="G153" s="8">
        <f>'[1](1) AP 9600 &amp; 9620'!M122</f>
        <v>-49481.81</v>
      </c>
    </row>
    <row r="154" spans="1:7" x14ac:dyDescent="0.25">
      <c r="A154" s="7">
        <f>'[1](1) AP 9600 &amp; 9620'!O165</f>
        <v>44363</v>
      </c>
      <c r="B154" s="12">
        <f>'[1](1) AP 9600 &amp; 9620'!G165</f>
        <v>202103</v>
      </c>
      <c r="C154" t="str">
        <f>'[1](1) AP 9600 &amp; 9620'!Q165</f>
        <v>Ambulance Costs</v>
      </c>
      <c r="D154" t="str">
        <f>'[1](1) AP 9600 &amp; 9620'!R165</f>
        <v>Facilities Services</v>
      </c>
      <c r="E154" s="12" t="str">
        <f>'[1](1) AP 9600 &amp; 9620'!C165</f>
        <v>Olympic (South) Limited</v>
      </c>
      <c r="F154" s="13">
        <f>'[1](1) AP 9600 &amp; 9620'!H165</f>
        <v>38601437</v>
      </c>
      <c r="G154" s="8">
        <f>'[1](1) AP 9600 &amp; 9620'!M165</f>
        <v>-48038</v>
      </c>
    </row>
    <row r="155" spans="1:7" x14ac:dyDescent="0.25">
      <c r="A155" s="7">
        <f>'[1](1) AP 9600 &amp; 9620'!O166</f>
        <v>44363</v>
      </c>
      <c r="B155" s="12">
        <f>'[1](1) AP 9600 &amp; 9620'!G166</f>
        <v>202103</v>
      </c>
      <c r="C155" t="str">
        <f>'[1](1) AP 9600 &amp; 9620'!Q166</f>
        <v>Ambulance Costs</v>
      </c>
      <c r="D155" t="str">
        <f>'[1](1) AP 9600 &amp; 9620'!R166</f>
        <v>Facilities Services</v>
      </c>
      <c r="E155" s="12" t="str">
        <f>'[1](1) AP 9600 &amp; 9620'!C166</f>
        <v>Olympic (South) Limited</v>
      </c>
      <c r="F155" s="13">
        <f>'[1](1) AP 9600 &amp; 9620'!H166</f>
        <v>38601925</v>
      </c>
      <c r="G155" s="8">
        <f>'[1](1) AP 9600 &amp; 9620'!M166</f>
        <v>-51902.81</v>
      </c>
    </row>
    <row r="156" spans="1:7" x14ac:dyDescent="0.25">
      <c r="A156" s="7">
        <f>'[1](1) AP 9600 &amp; 9620'!O167</f>
        <v>44363</v>
      </c>
      <c r="B156" s="12">
        <f>'[1](1) AP 9600 &amp; 9620'!G167</f>
        <v>202103</v>
      </c>
      <c r="C156" t="str">
        <f>'[1](1) AP 9600 &amp; 9620'!Q167</f>
        <v>Ambulance Costs</v>
      </c>
      <c r="D156" t="str">
        <f>'[1](1) AP 9600 &amp; 9620'!R167</f>
        <v>Facilities Services</v>
      </c>
      <c r="E156" s="12" t="str">
        <f>'[1](1) AP 9600 &amp; 9620'!C167</f>
        <v>Olympic (South) Limited</v>
      </c>
      <c r="F156" s="13">
        <f>'[1](1) AP 9600 &amp; 9620'!H167</f>
        <v>38601435</v>
      </c>
      <c r="G156" s="8">
        <f>'[1](1) AP 9600 &amp; 9620'!M167</f>
        <v>-326658.40000000002</v>
      </c>
    </row>
    <row r="157" spans="1:7" x14ac:dyDescent="0.25">
      <c r="A157" s="7">
        <f>'[1](1) AP 9600 &amp; 9620'!O59</f>
        <v>44377</v>
      </c>
      <c r="B157" s="12">
        <f>'[1](1) AP 9600 &amp; 9620'!G59</f>
        <v>202103</v>
      </c>
      <c r="C157" t="str">
        <f>'[1](1) AP 9600 &amp; 9620'!Q59</f>
        <v>Purch of Non NHS Healthcare</v>
      </c>
      <c r="D157" t="str">
        <f>'[1](1) AP 9600 &amp; 9620'!R59</f>
        <v>Rehab &amp; Adult Therapy Services</v>
      </c>
      <c r="E157" s="12" t="str">
        <f>'[1](1) AP 9600 &amp; 9620'!C59</f>
        <v>Opcare Ltd</v>
      </c>
      <c r="F157" s="13">
        <f>'[1](1) AP 9600 &amp; 9620'!H59</f>
        <v>37595352</v>
      </c>
      <c r="G157" s="8">
        <f>'[1](1) AP 9600 &amp; 9620'!M59</f>
        <v>-414030.98</v>
      </c>
    </row>
    <row r="158" spans="1:7" x14ac:dyDescent="0.25">
      <c r="A158" s="7">
        <f>'[1](1) AP 9600 &amp; 9620'!O104</f>
        <v>44363</v>
      </c>
      <c r="B158" s="12">
        <f>'[1](1) AP 9600 &amp; 9620'!G104</f>
        <v>202103</v>
      </c>
      <c r="C158" t="str">
        <f>'[1](1) AP 9600 &amp; 9620'!Q104</f>
        <v>Artificial Limbs &amp; Wheelchairs</v>
      </c>
      <c r="D158" t="str">
        <f>'[1](1) AP 9600 &amp; 9620'!R104</f>
        <v>Rehab &amp; Adult Therapy Services</v>
      </c>
      <c r="E158" s="12" t="str">
        <f>'[1](1) AP 9600 &amp; 9620'!C104</f>
        <v>Opcare Ltd</v>
      </c>
      <c r="F158" s="13">
        <f>'[1](1) AP 9600 &amp; 9620'!H104</f>
        <v>37595002</v>
      </c>
      <c r="G158" s="8">
        <f>'[1](1) AP 9600 &amp; 9620'!M104</f>
        <v>-53719.09</v>
      </c>
    </row>
    <row r="159" spans="1:7" x14ac:dyDescent="0.25">
      <c r="A159" s="7">
        <f>'[1](1) AP 9600 &amp; 9620'!O113</f>
        <v>44349</v>
      </c>
      <c r="B159" s="12">
        <f>'[1](1) AP 9600 &amp; 9620'!G113</f>
        <v>202103</v>
      </c>
      <c r="C159" t="str">
        <f>'[1](1) AP 9600 &amp; 9620'!Q113</f>
        <v>Computer Software</v>
      </c>
      <c r="D159" t="str">
        <f>'[1](1) AP 9600 &amp; 9620'!R113</f>
        <v>Imaging</v>
      </c>
      <c r="E159" s="12" t="str">
        <f>'[1](1) AP 9600 &amp; 9620'!C113</f>
        <v>Philips Healthcare</v>
      </c>
      <c r="F159" s="13">
        <f>'[1](1) AP 9600 &amp; 9620'!H113</f>
        <v>37593379</v>
      </c>
      <c r="G159" s="8">
        <f>'[1](1) AP 9600 &amp; 9620'!M113</f>
        <v>-85649.9</v>
      </c>
    </row>
    <row r="160" spans="1:7" x14ac:dyDescent="0.25">
      <c r="A160" s="7">
        <f>'[1](1) AP 9600 &amp; 9620'!O114</f>
        <v>44349</v>
      </c>
      <c r="B160" s="12">
        <f>'[1](1) AP 9600 &amp; 9620'!G114</f>
        <v>202103</v>
      </c>
      <c r="C160" t="str">
        <f>'[1](1) AP 9600 &amp; 9620'!Q114</f>
        <v>Computer Software</v>
      </c>
      <c r="D160" t="str">
        <f>'[1](1) AP 9600 &amp; 9620'!R114</f>
        <v>Imaging</v>
      </c>
      <c r="E160" s="12" t="str">
        <f>'[1](1) AP 9600 &amp; 9620'!C114</f>
        <v>Philips Healthcare</v>
      </c>
      <c r="F160" s="13">
        <f>'[1](1) AP 9600 &amp; 9620'!H114</f>
        <v>37594464</v>
      </c>
      <c r="G160" s="8">
        <f>'[1](1) AP 9600 &amp; 9620'!M114</f>
        <v>-85649.9</v>
      </c>
    </row>
    <row r="161" spans="1:7" x14ac:dyDescent="0.25">
      <c r="A161" s="7">
        <f>'[1](1) AP 9600 &amp; 9620'!O193</f>
        <v>44377</v>
      </c>
      <c r="B161" s="12">
        <f>'[1](1) AP 9600 &amp; 9620'!G193</f>
        <v>202103</v>
      </c>
      <c r="C161" t="str">
        <f>'[1](1) AP 9600 &amp; 9620'!Q193</f>
        <v>Postage</v>
      </c>
      <c r="D161" t="str">
        <f>'[1](1) AP 9600 &amp; 9620'!R193</f>
        <v>Facilities Services</v>
      </c>
      <c r="E161" s="12" t="str">
        <f>'[1](1) AP 9600 &amp; 9620'!C193</f>
        <v>Pitney Bowes Ltd</v>
      </c>
      <c r="F161" s="13">
        <f>'[1](1) AP 9600 &amp; 9620'!H193</f>
        <v>37594857</v>
      </c>
      <c r="G161" s="8">
        <f>'[1](1) AP 9600 &amp; 9620'!M193</f>
        <v>-75543.570000000007</v>
      </c>
    </row>
    <row r="162" spans="1:7" x14ac:dyDescent="0.25">
      <c r="A162" s="7">
        <f>'[1](1) AP 9600 &amp; 9620'!O98</f>
        <v>44363</v>
      </c>
      <c r="B162" s="12">
        <f>'[1](1) AP 9600 &amp; 9620'!G98</f>
        <v>202103</v>
      </c>
      <c r="C162" t="str">
        <f>'[1](1) AP 9600 &amp; 9620'!Q98</f>
        <v>Contract Services Building</v>
      </c>
      <c r="D162" t="str">
        <f>'[1](1) AP 9600 &amp; 9620'!R98</f>
        <v>Major Projects</v>
      </c>
      <c r="E162" s="12" t="str">
        <f>'[1](1) AP 9600 &amp; 9620'!C98</f>
        <v>Playfords Ltd</v>
      </c>
      <c r="F162" s="13">
        <f>'[1](1) AP 9600 &amp; 9620'!H98</f>
        <v>37595245</v>
      </c>
      <c r="G162" s="8">
        <f>'[1](1) AP 9600 &amp; 9620'!M98</f>
        <v>-69773.240000000005</v>
      </c>
    </row>
    <row r="163" spans="1:7" x14ac:dyDescent="0.25">
      <c r="A163" s="7">
        <f>'[1](1) AP 9600 &amp; 9620'!O149</f>
        <v>44363</v>
      </c>
      <c r="B163" s="12">
        <f>'[1](1) AP 9600 &amp; 9620'!G149</f>
        <v>202103</v>
      </c>
      <c r="C163" t="str">
        <f>'[1](1) AP 9600 &amp; 9620'!Q149</f>
        <v>Consultancy Services</v>
      </c>
      <c r="D163" t="str">
        <f>'[1](1) AP 9600 &amp; 9620'!R149</f>
        <v>Finance and Procurement</v>
      </c>
      <c r="E163" s="12" t="str">
        <f>'[1](1) AP 9600 &amp; 9620'!C149</f>
        <v>Price Waterhouse Cooper</v>
      </c>
      <c r="F163" s="13">
        <f>'[1](1) AP 9600 &amp; 9620'!H149</f>
        <v>37593924</v>
      </c>
      <c r="G163" s="8">
        <f>'[1](1) AP 9600 &amp; 9620'!M149</f>
        <v>-33330.699999999997</v>
      </c>
    </row>
    <row r="164" spans="1:7" x14ac:dyDescent="0.25">
      <c r="A164" s="7">
        <f>'[1](1) AP 9600 &amp; 9620'!O150</f>
        <v>44363</v>
      </c>
      <c r="B164" s="12">
        <f>'[1](1) AP 9600 &amp; 9620'!G150</f>
        <v>202103</v>
      </c>
      <c r="C164" t="str">
        <f>'[1](1) AP 9600 &amp; 9620'!Q150</f>
        <v>Consultancy Services</v>
      </c>
      <c r="D164" t="str">
        <f>'[1](1) AP 9600 &amp; 9620'!R150</f>
        <v>Finance and Procurement</v>
      </c>
      <c r="E164" s="12" t="str">
        <f>'[1](1) AP 9600 &amp; 9620'!C150</f>
        <v>Price Waterhouse Cooper</v>
      </c>
      <c r="F164" s="13">
        <f>'[1](1) AP 9600 &amp; 9620'!H150</f>
        <v>37595212</v>
      </c>
      <c r="G164" s="8">
        <f>'[1](1) AP 9600 &amp; 9620'!M150</f>
        <v>-43915.88</v>
      </c>
    </row>
    <row r="165" spans="1:7" x14ac:dyDescent="0.25">
      <c r="A165" s="7">
        <f>'[1](1) AP 9600 &amp; 9620'!O80</f>
        <v>44322</v>
      </c>
      <c r="B165" s="12">
        <f>'[1](1) AP 9600 &amp; 9620'!G80</f>
        <v>202103</v>
      </c>
      <c r="C165" t="str">
        <f>'[1](1) AP 9600 &amp; 9620'!Q80</f>
        <v>Consultant Agency</v>
      </c>
      <c r="D165" t="str">
        <f>'[1](1) AP 9600 &amp; 9620'!R80</f>
        <v>Senior Health</v>
      </c>
      <c r="E165" s="12" t="str">
        <f>'[1](1) AP 9600 &amp; 9620'!C80</f>
        <v>Price Waterhouse Cooper - AGENCY ONLY</v>
      </c>
      <c r="F165" s="13">
        <f>'[1](1) AP 9600 &amp; 9620'!H80</f>
        <v>32511672</v>
      </c>
      <c r="G165" s="8">
        <f>'[1](1) AP 9600 &amp; 9620'!M80</f>
        <v>-47738.89</v>
      </c>
    </row>
    <row r="166" spans="1:7" x14ac:dyDescent="0.25">
      <c r="A166" s="7">
        <f>'[1](1) AP 9600 &amp; 9620'!O81</f>
        <v>44335</v>
      </c>
      <c r="B166" s="12">
        <f>'[1](1) AP 9600 &amp; 9620'!G81</f>
        <v>202103</v>
      </c>
      <c r="C166" t="str">
        <f>'[1](1) AP 9600 &amp; 9620'!Q81</f>
        <v>Consultant Agency</v>
      </c>
      <c r="D166" t="str">
        <f>'[1](1) AP 9600 &amp; 9620'!R81</f>
        <v>Senior Health</v>
      </c>
      <c r="E166" s="12" t="str">
        <f>'[1](1) AP 9600 &amp; 9620'!C81</f>
        <v>Price Waterhouse Cooper - AGENCY ONLY</v>
      </c>
      <c r="F166" s="13">
        <f>'[1](1) AP 9600 &amp; 9620'!H81</f>
        <v>32511671</v>
      </c>
      <c r="G166" s="8">
        <f>'[1](1) AP 9600 &amp; 9620'!M81</f>
        <v>-33156.1</v>
      </c>
    </row>
    <row r="167" spans="1:7" x14ac:dyDescent="0.25">
      <c r="A167" s="7">
        <f>'[1](1) AP 9600 &amp; 9620'!O82</f>
        <v>44350</v>
      </c>
      <c r="B167" s="12">
        <f>'[1](1) AP 9600 &amp; 9620'!G82</f>
        <v>202103</v>
      </c>
      <c r="C167" t="str">
        <f>'[1](1) AP 9600 &amp; 9620'!Q82</f>
        <v>S H O / H O Agency</v>
      </c>
      <c r="D167" t="str">
        <f>'[1](1) AP 9600 &amp; 9620'!R82</f>
        <v>Clinical Haematology</v>
      </c>
      <c r="E167" s="12" t="str">
        <f>'[1](1) AP 9600 &amp; 9620'!C82</f>
        <v>Price Waterhouse Cooper - AGENCY ONLY</v>
      </c>
      <c r="F167" s="13">
        <f>'[1](1) AP 9600 &amp; 9620'!H82</f>
        <v>32511674</v>
      </c>
      <c r="G167" s="8">
        <f>'[1](1) AP 9600 &amp; 9620'!M82</f>
        <v>-53653.09</v>
      </c>
    </row>
    <row r="168" spans="1:7" x14ac:dyDescent="0.25">
      <c r="A168" s="7">
        <f>'[1](1) AP 9600 &amp; 9620'!O83</f>
        <v>44356</v>
      </c>
      <c r="B168" s="12">
        <f>'[1](1) AP 9600 &amp; 9620'!G83</f>
        <v>202103</v>
      </c>
      <c r="C168" t="str">
        <f>'[1](1) AP 9600 &amp; 9620'!Q83</f>
        <v>Consultant Agency</v>
      </c>
      <c r="D168" t="str">
        <f>'[1](1) AP 9600 &amp; 9620'!R83</f>
        <v>Senior Health</v>
      </c>
      <c r="E168" s="12" t="str">
        <f>'[1](1) AP 9600 &amp; 9620'!C83</f>
        <v>Price Waterhouse Cooper - AGENCY ONLY</v>
      </c>
      <c r="F168" s="13">
        <f>'[1](1) AP 9600 &amp; 9620'!H83</f>
        <v>32511675</v>
      </c>
      <c r="G168" s="8">
        <f>'[1](1) AP 9600 &amp; 9620'!M83</f>
        <v>-43579.82</v>
      </c>
    </row>
    <row r="169" spans="1:7" x14ac:dyDescent="0.25">
      <c r="A169" s="7">
        <f>'[1](1) AP 9600 &amp; 9620'!O84</f>
        <v>44363</v>
      </c>
      <c r="B169" s="12">
        <f>'[1](1) AP 9600 &amp; 9620'!G84</f>
        <v>202103</v>
      </c>
      <c r="C169" t="str">
        <f>'[1](1) AP 9600 &amp; 9620'!Q84</f>
        <v>S H O / H O Agency</v>
      </c>
      <c r="D169" t="str">
        <f>'[1](1) AP 9600 &amp; 9620'!R84</f>
        <v>Clinical Haematology</v>
      </c>
      <c r="E169" s="12" t="str">
        <f>'[1](1) AP 9600 &amp; 9620'!C84</f>
        <v>Price Waterhouse Cooper - AGENCY ONLY</v>
      </c>
      <c r="F169" s="13">
        <f>'[1](1) AP 9600 &amp; 9620'!H84</f>
        <v>32511676</v>
      </c>
      <c r="G169" s="8">
        <f>'[1](1) AP 9600 &amp; 9620'!M84</f>
        <v>-43981.36</v>
      </c>
    </row>
    <row r="170" spans="1:7" x14ac:dyDescent="0.25">
      <c r="A170" s="7">
        <f>'[1](1) AP 9600 &amp; 9620'!O85</f>
        <v>44342</v>
      </c>
      <c r="B170" s="12">
        <f>'[1](1) AP 9600 &amp; 9620'!G85</f>
        <v>202103</v>
      </c>
      <c r="C170" t="str">
        <f>'[1](1) AP 9600 &amp; 9620'!Q85</f>
        <v>S H O / H O Agency</v>
      </c>
      <c r="D170" t="str">
        <f>'[1](1) AP 9600 &amp; 9620'!R85</f>
        <v>Clinical Haematology</v>
      </c>
      <c r="E170" s="12" t="str">
        <f>'[1](1) AP 9600 &amp; 9620'!C85</f>
        <v>Price Waterhouse Cooper - AGENCY ONLY</v>
      </c>
      <c r="F170" s="13">
        <f>'[1](1) AP 9600 &amp; 9620'!H85</f>
        <v>32511673</v>
      </c>
      <c r="G170" s="8">
        <f>'[1](1) AP 9600 &amp; 9620'!M85</f>
        <v>-63875.15</v>
      </c>
    </row>
    <row r="171" spans="1:7" x14ac:dyDescent="0.25">
      <c r="A171" s="7">
        <f>'[1](1) AP 9600 &amp; 9620'!O144</f>
        <v>44363</v>
      </c>
      <c r="B171" s="12">
        <f>'[1](1) AP 9600 &amp; 9620'!G144</f>
        <v>202103</v>
      </c>
      <c r="C171" t="str">
        <f>'[1](1) AP 9600 &amp; 9620'!Q144</f>
        <v>Consultancy Services</v>
      </c>
      <c r="D171" t="str">
        <f>'[1](1) AP 9600 &amp; 9620'!R144</f>
        <v>Imaging</v>
      </c>
      <c r="E171" s="12" t="str">
        <f>'[1](1) AP 9600 &amp; 9620'!C144</f>
        <v>Radiology Reporting Online LLP T/A Everlight Radiology Ltd</v>
      </c>
      <c r="F171" s="13">
        <f>'[1](1) AP 9600 &amp; 9620'!H144</f>
        <v>38599740</v>
      </c>
      <c r="G171" s="8">
        <f>'[1](1) AP 9600 &amp; 9620'!M144</f>
        <v>-34084.25</v>
      </c>
    </row>
    <row r="172" spans="1:7" x14ac:dyDescent="0.25">
      <c r="A172" s="7">
        <f>'[1](1) AP 9600 &amp; 9620'!O226</f>
        <v>44356</v>
      </c>
      <c r="B172" s="12">
        <f>'[1](1) AP 9600 &amp; 9620'!G226</f>
        <v>202103</v>
      </c>
      <c r="C172" t="str">
        <f>'[1](1) AP 9600 &amp; 9620'!Q226</f>
        <v>Consultancy Services</v>
      </c>
      <c r="D172" t="str">
        <f>'[1](1) AP 9600 &amp; 9620'!R226</f>
        <v>Imaging</v>
      </c>
      <c r="E172" s="12" t="str">
        <f>'[1](1) AP 9600 &amp; 9620'!C226</f>
        <v>Radiology Reporting Online LLP T/A Everlight Radiology Ltd</v>
      </c>
      <c r="F172" s="13">
        <f>'[1](1) AP 9600 &amp; 9620'!H226</f>
        <v>38601299</v>
      </c>
      <c r="G172" s="8">
        <f>'[1](1) AP 9600 &amp; 9620'!M226</f>
        <v>-32225</v>
      </c>
    </row>
    <row r="173" spans="1:7" x14ac:dyDescent="0.25">
      <c r="A173" s="7">
        <f>'[1](1) AP 9600 &amp; 9620'!O118</f>
        <v>44349</v>
      </c>
      <c r="B173" s="12">
        <f>'[1](1) AP 9600 &amp; 9620'!G118</f>
        <v>202103</v>
      </c>
      <c r="C173" t="str">
        <f>'[1](1) AP 9600 &amp; 9620'!Q118</f>
        <v>Data Processing Services</v>
      </c>
      <c r="D173" t="str">
        <f>'[1](1) AP 9600 &amp; 9620'!R118</f>
        <v>Renal</v>
      </c>
      <c r="E173" s="12" t="str">
        <f>'[1](1) AP 9600 &amp; 9620'!C118</f>
        <v>Renal Registry</v>
      </c>
      <c r="F173" s="13">
        <f>'[1](1) AP 9600 &amp; 9620'!H118</f>
        <v>37594501</v>
      </c>
      <c r="G173" s="8">
        <f>'[1](1) AP 9600 &amp; 9620'!M118</f>
        <v>-27247.08</v>
      </c>
    </row>
    <row r="174" spans="1:7" x14ac:dyDescent="0.25">
      <c r="A174" s="7">
        <f>'[1](1) AP 9600 &amp; 9620'!O180</f>
        <v>44363</v>
      </c>
      <c r="B174" s="12">
        <f>'[1](1) AP 9600 &amp; 9620'!G180</f>
        <v>202103</v>
      </c>
      <c r="C174" t="str">
        <f>'[1](1) AP 9600 &amp; 9620'!Q180</f>
        <v>Other Contract Clinical Services</v>
      </c>
      <c r="D174" t="str">
        <f>'[1](1) AP 9600 &amp; 9620'!R180</f>
        <v>Renal</v>
      </c>
      <c r="E174" s="12" t="str">
        <f>'[1](1) AP 9600 &amp; 9620'!C180</f>
        <v>Renal Services Operations Ltd</v>
      </c>
      <c r="F174" s="13">
        <f>'[1](1) AP 9600 &amp; 9620'!H180</f>
        <v>38602159</v>
      </c>
      <c r="G174" s="8">
        <f>'[1](1) AP 9600 &amp; 9620'!M180</f>
        <v>-50082.23</v>
      </c>
    </row>
    <row r="175" spans="1:7" x14ac:dyDescent="0.25">
      <c r="A175" s="7">
        <f>'[1](1) AP 9600 &amp; 9620'!O181</f>
        <v>44363</v>
      </c>
      <c r="B175" s="12">
        <f>'[1](1) AP 9600 &amp; 9620'!G181</f>
        <v>202103</v>
      </c>
      <c r="C175" t="str">
        <f>'[1](1) AP 9600 &amp; 9620'!Q181</f>
        <v>Other Contract Clinical Services</v>
      </c>
      <c r="D175" t="str">
        <f>'[1](1) AP 9600 &amp; 9620'!R181</f>
        <v>Renal</v>
      </c>
      <c r="E175" s="12" t="str">
        <f>'[1](1) AP 9600 &amp; 9620'!C181</f>
        <v>Renal Services Operations Ltd</v>
      </c>
      <c r="F175" s="13">
        <f>'[1](1) AP 9600 &amp; 9620'!H181</f>
        <v>38602160</v>
      </c>
      <c r="G175" s="8">
        <f>'[1](1) AP 9600 &amp; 9620'!M181</f>
        <v>-73128.95</v>
      </c>
    </row>
    <row r="176" spans="1:7" x14ac:dyDescent="0.25">
      <c r="A176" s="7">
        <f>'[1](1) AP 9600 &amp; 9620'!O182</f>
        <v>44363</v>
      </c>
      <c r="B176" s="12">
        <f>'[1](1) AP 9600 &amp; 9620'!G182</f>
        <v>202103</v>
      </c>
      <c r="C176" t="str">
        <f>'[1](1) AP 9600 &amp; 9620'!Q182</f>
        <v>Other Contract Clinical Services</v>
      </c>
      <c r="D176" t="str">
        <f>'[1](1) AP 9600 &amp; 9620'!R182</f>
        <v>Renal</v>
      </c>
      <c r="E176" s="12" t="str">
        <f>'[1](1) AP 9600 &amp; 9620'!C182</f>
        <v>Renal Services Operations Ltd</v>
      </c>
      <c r="F176" s="13">
        <f>'[1](1) AP 9600 &amp; 9620'!H182</f>
        <v>37595169</v>
      </c>
      <c r="G176" s="8">
        <f>'[1](1) AP 9600 &amp; 9620'!M182</f>
        <v>-72981.17</v>
      </c>
    </row>
    <row r="177" spans="1:7" x14ac:dyDescent="0.25">
      <c r="A177" s="7">
        <f>'[1](1) AP 9600 &amp; 9620'!O183</f>
        <v>44363</v>
      </c>
      <c r="B177" s="12">
        <f>'[1](1) AP 9600 &amp; 9620'!G183</f>
        <v>202103</v>
      </c>
      <c r="C177" t="str">
        <f>'[1](1) AP 9600 &amp; 9620'!Q183</f>
        <v>Other Contract Clinical Services</v>
      </c>
      <c r="D177" t="str">
        <f>'[1](1) AP 9600 &amp; 9620'!R183</f>
        <v>Renal</v>
      </c>
      <c r="E177" s="12" t="str">
        <f>'[1](1) AP 9600 &amp; 9620'!C183</f>
        <v>Renal Services Operations Ltd</v>
      </c>
      <c r="F177" s="13">
        <f>'[1](1) AP 9600 &amp; 9620'!H183</f>
        <v>37595167</v>
      </c>
      <c r="G177" s="8">
        <f>'[1](1) AP 9600 &amp; 9620'!M183</f>
        <v>-50567.62</v>
      </c>
    </row>
    <row r="178" spans="1:7" x14ac:dyDescent="0.25">
      <c r="A178" s="7">
        <f>'[1](1) AP 9600 &amp; 9620'!O99</f>
        <v>44363</v>
      </c>
      <c r="B178" s="12">
        <f>'[1](1) AP 9600 &amp; 9620'!G99</f>
        <v>202103</v>
      </c>
      <c r="C178" t="str">
        <f>'[1](1) AP 9600 &amp; 9620'!Q99</f>
        <v>M &amp; S Other Consumables</v>
      </c>
      <c r="D178" t="str">
        <f>'[1](1) AP 9600 &amp; 9620'!R99</f>
        <v>Renal</v>
      </c>
      <c r="E178" s="12" t="str">
        <f>'[1](1) AP 9600 &amp; 9620'!C99</f>
        <v>Renal Services Trading Ltd</v>
      </c>
      <c r="F178" s="13">
        <f>'[1](1) AP 9600 &amp; 9620'!H99</f>
        <v>37595168</v>
      </c>
      <c r="G178" s="8">
        <f>'[1](1) AP 9600 &amp; 9620'!M99</f>
        <v>-169532</v>
      </c>
    </row>
    <row r="179" spans="1:7" x14ac:dyDescent="0.25">
      <c r="A179" s="7">
        <f>'[1](1) AP 9600 &amp; 9620'!O100</f>
        <v>44363</v>
      </c>
      <c r="B179" s="12">
        <f>'[1](1) AP 9600 &amp; 9620'!G100</f>
        <v>202103</v>
      </c>
      <c r="C179" t="str">
        <f>'[1](1) AP 9600 &amp; 9620'!Q100</f>
        <v>M &amp; S Other Consumables</v>
      </c>
      <c r="D179" t="str">
        <f>'[1](1) AP 9600 &amp; 9620'!R100</f>
        <v>Renal</v>
      </c>
      <c r="E179" s="12" t="str">
        <f>'[1](1) AP 9600 &amp; 9620'!C100</f>
        <v>Renal Services Trading Ltd</v>
      </c>
      <c r="F179" s="13">
        <f>'[1](1) AP 9600 &amp; 9620'!H100</f>
        <v>37595166</v>
      </c>
      <c r="G179" s="8">
        <f>'[1](1) AP 9600 &amp; 9620'!M100</f>
        <v>-117466.34</v>
      </c>
    </row>
    <row r="180" spans="1:7" x14ac:dyDescent="0.25">
      <c r="A180" s="7">
        <f>'[1](1) AP 9600 &amp; 9620'!O33</f>
        <v>44370</v>
      </c>
      <c r="B180" s="12">
        <f>'[1](1) AP 9600 &amp; 9620'!G33</f>
        <v>202103</v>
      </c>
      <c r="C180" t="str">
        <f>'[1](1) AP 9600 &amp; 9620'!Q33</f>
        <v>Lab Chemicals &amp; Reagents</v>
      </c>
      <c r="D180" t="str">
        <f>'[1](1) AP 9600 &amp; 9620'!R33</f>
        <v>SWLP STG CBS</v>
      </c>
      <c r="E180" s="12" t="str">
        <f>'[1](1) AP 9600 &amp; 9620'!C33</f>
        <v>Roche Diagnostics Limited</v>
      </c>
      <c r="F180" s="13">
        <f>'[1](1) AP 9600 &amp; 9620'!H33</f>
        <v>37595250</v>
      </c>
      <c r="G180" s="8">
        <f>'[1](1) AP 9600 &amp; 9620'!M33</f>
        <v>-434282.1</v>
      </c>
    </row>
    <row r="181" spans="1:7" x14ac:dyDescent="0.25">
      <c r="A181" s="7">
        <f>'[1](1) AP 9600 &amp; 9620'!O34</f>
        <v>44370</v>
      </c>
      <c r="B181" s="12">
        <f>'[1](1) AP 9600 &amp; 9620'!G34</f>
        <v>202103</v>
      </c>
      <c r="C181" t="str">
        <f>'[1](1) AP 9600 &amp; 9620'!Q34</f>
        <v>Lab Chemicals &amp; Reagents</v>
      </c>
      <c r="D181" t="str">
        <f>'[1](1) AP 9600 &amp; 9620'!R34</f>
        <v>SWLP Immunology</v>
      </c>
      <c r="E181" s="12" t="str">
        <f>'[1](1) AP 9600 &amp; 9620'!C34</f>
        <v>Roche Diagnostics Limited</v>
      </c>
      <c r="F181" s="13">
        <f>'[1](1) AP 9600 &amp; 9620'!H34</f>
        <v>37595253</v>
      </c>
      <c r="G181" s="8">
        <f>'[1](1) AP 9600 &amp; 9620'!M34</f>
        <v>-157746.29999999999</v>
      </c>
    </row>
    <row r="182" spans="1:7" x14ac:dyDescent="0.25">
      <c r="A182" s="7">
        <f>'[1](1) AP 9600 &amp; 9620'!O35</f>
        <v>44370</v>
      </c>
      <c r="B182" s="12">
        <f>'[1](1) AP 9600 &amp; 9620'!G35</f>
        <v>202103</v>
      </c>
      <c r="C182" t="str">
        <f>'[1](1) AP 9600 &amp; 9620'!Q35</f>
        <v>Lab Equipment</v>
      </c>
      <c r="D182" t="str">
        <f>'[1](1) AP 9600 &amp; 9620'!R35</f>
        <v>SWLP Microbiology</v>
      </c>
      <c r="E182" s="12" t="str">
        <f>'[1](1) AP 9600 &amp; 9620'!C35</f>
        <v>Roche Diagnostics Limited</v>
      </c>
      <c r="F182" s="13">
        <f>'[1](1) AP 9600 &amp; 9620'!H35</f>
        <v>37595252</v>
      </c>
      <c r="G182" s="8">
        <f>'[1](1) AP 9600 &amp; 9620'!M35</f>
        <v>-366500.7</v>
      </c>
    </row>
    <row r="183" spans="1:7" x14ac:dyDescent="0.25">
      <c r="A183" s="7">
        <f>'[1](1) AP 9600 &amp; 9620'!O156</f>
        <v>44363</v>
      </c>
      <c r="B183" s="12">
        <f>'[1](1) AP 9600 &amp; 9620'!G156</f>
        <v>202103</v>
      </c>
      <c r="C183" t="str">
        <f>'[1](1) AP 9600 &amp; 9620'!Q156</f>
        <v>Lab Chemicals &amp; Reagents</v>
      </c>
      <c r="D183" t="str">
        <f>'[1](1) AP 9600 &amp; 9620'!R156</f>
        <v>SWLP Cellular Pathology</v>
      </c>
      <c r="E183" s="12" t="str">
        <f>'[1](1) AP 9600 &amp; 9620'!C156</f>
        <v>Roche Diagnostics Limited</v>
      </c>
      <c r="F183" s="13">
        <f>'[1](1) AP 9600 &amp; 9620'!H156</f>
        <v>37595254</v>
      </c>
      <c r="G183" s="8">
        <f>'[1](1) AP 9600 &amp; 9620'!M156</f>
        <v>-99116.5</v>
      </c>
    </row>
    <row r="184" spans="1:7" x14ac:dyDescent="0.25">
      <c r="A184" s="7">
        <f>'[1](1) AP 9600 &amp; 9620'!O151</f>
        <v>44363</v>
      </c>
      <c r="B184" s="12">
        <f>'[1](1) AP 9600 &amp; 9620'!G151</f>
        <v>202103</v>
      </c>
      <c r="C184" t="str">
        <f>'[1](1) AP 9600 &amp; 9620'!Q151</f>
        <v>JAC Purchases</v>
      </c>
      <c r="D184" t="str">
        <f>'[1](1) AP 9600 &amp; 9620'!R151</f>
        <v>Balance Sheet</v>
      </c>
      <c r="E184" s="12" t="str">
        <f>'[1](1) AP 9600 &amp; 9620'!C151</f>
        <v>Roche Products Ltd</v>
      </c>
      <c r="F184" s="13">
        <f>'[1](1) AP 9600 &amp; 9620'!H151</f>
        <v>39124781</v>
      </c>
      <c r="G184" s="8">
        <f>'[1](1) AP 9600 &amp; 9620'!M151</f>
        <v>-39291.06</v>
      </c>
    </row>
    <row r="185" spans="1:7" x14ac:dyDescent="0.25">
      <c r="A185" s="7">
        <f>'[1](1) AP 9600 &amp; 9620'!O194</f>
        <v>44377</v>
      </c>
      <c r="B185" s="12">
        <f>'[1](1) AP 9600 &amp; 9620'!G194</f>
        <v>202103</v>
      </c>
      <c r="C185" t="str">
        <f>'[1](1) AP 9600 &amp; 9620'!Q194</f>
        <v>JAC Purchases</v>
      </c>
      <c r="D185" t="str">
        <f>'[1](1) AP 9600 &amp; 9620'!R194</f>
        <v>Balance Sheet</v>
      </c>
      <c r="E185" s="12" t="str">
        <f>'[1](1) AP 9600 &amp; 9620'!C194</f>
        <v>Roche Products Ltd</v>
      </c>
      <c r="F185" s="13">
        <f>'[1](1) AP 9600 &amp; 9620'!H194</f>
        <v>39127363</v>
      </c>
      <c r="G185" s="8">
        <f>'[1](1) AP 9600 &amp; 9620'!M194</f>
        <v>-111528</v>
      </c>
    </row>
    <row r="186" spans="1:7" x14ac:dyDescent="0.25">
      <c r="A186" s="7">
        <f>'[1](1) AP 9600 &amp; 9620'!O195</f>
        <v>44377</v>
      </c>
      <c r="B186" s="12">
        <f>'[1](1) AP 9600 &amp; 9620'!G195</f>
        <v>202103</v>
      </c>
      <c r="C186" t="str">
        <f>'[1](1) AP 9600 &amp; 9620'!Q195</f>
        <v>JAC Purchases</v>
      </c>
      <c r="D186" t="str">
        <f>'[1](1) AP 9600 &amp; 9620'!R195</f>
        <v>Balance Sheet</v>
      </c>
      <c r="E186" s="12" t="str">
        <f>'[1](1) AP 9600 &amp; 9620'!C195</f>
        <v>Roche Products Ltd</v>
      </c>
      <c r="F186" s="13">
        <f>'[1](1) AP 9600 &amp; 9620'!H195</f>
        <v>39127201</v>
      </c>
      <c r="G186" s="8">
        <f>'[1](1) AP 9600 &amp; 9620'!M195</f>
        <v>-27855.58</v>
      </c>
    </row>
    <row r="187" spans="1:7" x14ac:dyDescent="0.25">
      <c r="A187" s="7">
        <f>'[1](1) AP 9600 &amp; 9620'!O196</f>
        <v>44377</v>
      </c>
      <c r="B187" s="12">
        <f>'[1](1) AP 9600 &amp; 9620'!G196</f>
        <v>202103</v>
      </c>
      <c r="C187" t="str">
        <f>'[1](1) AP 9600 &amp; 9620'!Q196</f>
        <v>JAC Purchases</v>
      </c>
      <c r="D187" t="str">
        <f>'[1](1) AP 9600 &amp; 9620'!R196</f>
        <v>Balance Sheet</v>
      </c>
      <c r="E187" s="12" t="str">
        <f>'[1](1) AP 9600 &amp; 9620'!C196</f>
        <v>Roche Products Ltd</v>
      </c>
      <c r="F187" s="13">
        <f>'[1](1) AP 9600 &amp; 9620'!H196</f>
        <v>39126250</v>
      </c>
      <c r="G187" s="8">
        <f>'[1](1) AP 9600 &amp; 9620'!M196</f>
        <v>-111528</v>
      </c>
    </row>
    <row r="188" spans="1:7" x14ac:dyDescent="0.25">
      <c r="A188" s="7">
        <f>'[1](1) AP 9600 &amp; 9620'!O218</f>
        <v>44356</v>
      </c>
      <c r="B188" s="12">
        <f>'[1](1) AP 9600 &amp; 9620'!G218</f>
        <v>202103</v>
      </c>
      <c r="C188" t="str">
        <f>'[1](1) AP 9600 &amp; 9620'!Q218</f>
        <v>JAC Purchases</v>
      </c>
      <c r="D188" t="str">
        <f>'[1](1) AP 9600 &amp; 9620'!R218</f>
        <v>Balance Sheet</v>
      </c>
      <c r="E188" s="12" t="str">
        <f>'[1](1) AP 9600 &amp; 9620'!C218</f>
        <v>Roche Products Ltd</v>
      </c>
      <c r="F188" s="13">
        <f>'[1](1) AP 9600 &amp; 9620'!H218</f>
        <v>39124047</v>
      </c>
      <c r="G188" s="8">
        <f>'[1](1) AP 9600 &amp; 9620'!M218</f>
        <v>-112182.77</v>
      </c>
    </row>
    <row r="189" spans="1:7" x14ac:dyDescent="0.25">
      <c r="A189" s="7">
        <f>'[1](1) AP 9600 &amp; 9620'!O219</f>
        <v>44356</v>
      </c>
      <c r="B189" s="12">
        <f>'[1](1) AP 9600 &amp; 9620'!G219</f>
        <v>202103</v>
      </c>
      <c r="C189" t="str">
        <f>'[1](1) AP 9600 &amp; 9620'!Q219</f>
        <v>JAC Purchases</v>
      </c>
      <c r="D189" t="str">
        <f>'[1](1) AP 9600 &amp; 9620'!R219</f>
        <v>Balance Sheet</v>
      </c>
      <c r="E189" s="12" t="str">
        <f>'[1](1) AP 9600 &amp; 9620'!C219</f>
        <v>Roche Products Ltd</v>
      </c>
      <c r="F189" s="13">
        <f>'[1](1) AP 9600 &amp; 9620'!H219</f>
        <v>39123930</v>
      </c>
      <c r="G189" s="8">
        <f>'[1](1) AP 9600 &amp; 9620'!M219</f>
        <v>-46892.71</v>
      </c>
    </row>
    <row r="190" spans="1:7" x14ac:dyDescent="0.25">
      <c r="A190" s="7">
        <f>'[1](1) AP 9600 &amp; 9620'!O220</f>
        <v>44356</v>
      </c>
      <c r="B190" s="12">
        <f>'[1](1) AP 9600 &amp; 9620'!G220</f>
        <v>202103</v>
      </c>
      <c r="C190" t="str">
        <f>'[1](1) AP 9600 &amp; 9620'!Q220</f>
        <v>JAC Purchases</v>
      </c>
      <c r="D190" t="str">
        <f>'[1](1) AP 9600 &amp; 9620'!R220</f>
        <v>Balance Sheet</v>
      </c>
      <c r="E190" s="12" t="str">
        <f>'[1](1) AP 9600 &amp; 9620'!C220</f>
        <v>Roche Products Ltd</v>
      </c>
      <c r="F190" s="13">
        <f>'[1](1) AP 9600 &amp; 9620'!H220</f>
        <v>39124291</v>
      </c>
      <c r="G190" s="8">
        <f>'[1](1) AP 9600 &amp; 9620'!M220</f>
        <v>-92940</v>
      </c>
    </row>
    <row r="191" spans="1:7" x14ac:dyDescent="0.25">
      <c r="A191" s="7">
        <f>'[1](1) AP 9600 &amp; 9620'!O197</f>
        <v>44377</v>
      </c>
      <c r="B191" s="12">
        <f>'[1](1) AP 9600 &amp; 9620'!G197</f>
        <v>202103</v>
      </c>
      <c r="C191" t="str">
        <f>'[1](1) AP 9600 &amp; 9620'!Q197</f>
        <v>Misc Expenditure</v>
      </c>
      <c r="D191" t="str">
        <f>'[1](1) AP 9600 &amp; 9620'!R197</f>
        <v>Human Resources Directorate</v>
      </c>
      <c r="E191" s="12" t="str">
        <f>'[1](1) AP 9600 &amp; 9620'!C197</f>
        <v>Royal Free London NHS Foundation Trust</v>
      </c>
      <c r="F191" s="13">
        <f>'[1](1) AP 9600 &amp; 9620'!H197</f>
        <v>35529380</v>
      </c>
      <c r="G191" s="8">
        <f>'[1](1) AP 9600 &amp; 9620'!M197</f>
        <v>-120106.81</v>
      </c>
    </row>
    <row r="192" spans="1:7" x14ac:dyDescent="0.25">
      <c r="A192" s="7">
        <f>'[1](1) AP 9600 &amp; 9620'!O97</f>
        <v>44363</v>
      </c>
      <c r="B192" s="12">
        <f>'[1](1) AP 9600 &amp; 9620'!G97</f>
        <v>202103</v>
      </c>
      <c r="C192" t="str">
        <f>'[1](1) AP 9600 &amp; 9620'!Q97</f>
        <v>Rent</v>
      </c>
      <c r="D192" t="str">
        <f>'[1](1) AP 9600 &amp; 9620'!R97</f>
        <v>Finance and Procurement</v>
      </c>
      <c r="E192" s="12" t="str">
        <f>'[1](1) AP 9600 &amp; 9620'!C97</f>
        <v>Safestore Properties Ltd</v>
      </c>
      <c r="F192" s="13">
        <f>'[1](1) AP 9600 &amp; 9620'!H97</f>
        <v>30589932</v>
      </c>
      <c r="G192" s="8">
        <f>'[1](1) AP 9600 &amp; 9620'!M97</f>
        <v>-28247.4</v>
      </c>
    </row>
    <row r="193" spans="1:7" x14ac:dyDescent="0.25">
      <c r="A193" s="7">
        <f>'[1](1) AP 9600 &amp; 9620'!O214</f>
        <v>44356</v>
      </c>
      <c r="B193" s="12">
        <f>'[1](1) AP 9600 &amp; 9620'!G214</f>
        <v>202103</v>
      </c>
      <c r="C193" t="str">
        <f>'[1](1) AP 9600 &amp; 9620'!Q214</f>
        <v>Comp Software Maintenance</v>
      </c>
      <c r="D193" t="str">
        <f>'[1](1) AP 9600 &amp; 9620'!R214</f>
        <v>IT, Informatics &amp; Telecomms</v>
      </c>
      <c r="E193" s="12" t="str">
        <f>'[1](1) AP 9600 &amp; 9620'!C214</f>
        <v>Servelec Healthcare Ltd</v>
      </c>
      <c r="F193" s="13">
        <f>'[1](1) AP 9600 &amp; 9620'!H214</f>
        <v>38601793</v>
      </c>
      <c r="G193" s="8">
        <f>'[1](1) AP 9600 &amp; 9620'!M214</f>
        <v>-263865.59999999998</v>
      </c>
    </row>
    <row r="194" spans="1:7" x14ac:dyDescent="0.25">
      <c r="A194" s="7">
        <f>'[1](1) AP 9600 &amp; 9620'!O22</f>
        <v>44370</v>
      </c>
      <c r="B194" s="12">
        <f>'[1](1) AP 9600 &amp; 9620'!G22</f>
        <v>202103</v>
      </c>
      <c r="C194" t="str">
        <f>'[1](1) AP 9600 &amp; 9620'!Q22</f>
        <v>M &amp; S Eqpt Leasing &amp; Hire</v>
      </c>
      <c r="D194" t="str">
        <f>'[1](1) AP 9600 &amp; 9620'!R22</f>
        <v>Obstetrics</v>
      </c>
      <c r="E194" s="12" t="str">
        <f>'[1](1) AP 9600 &amp; 9620'!C22</f>
        <v>Shawbrook Bank Ltd</v>
      </c>
      <c r="F194" s="13">
        <f>'[1](1) AP 9600 &amp; 9620'!H22</f>
        <v>37594888</v>
      </c>
      <c r="G194" s="8">
        <f>'[1](1) AP 9600 &amp; 9620'!M22</f>
        <v>-42103.39</v>
      </c>
    </row>
    <row r="195" spans="1:7" x14ac:dyDescent="0.25">
      <c r="A195" s="7">
        <f>'[1](1) AP 9600 &amp; 9620'!O105</f>
        <v>44363</v>
      </c>
      <c r="B195" s="12">
        <f>'[1](1) AP 9600 &amp; 9620'!G105</f>
        <v>202103</v>
      </c>
      <c r="C195" t="str">
        <f>'[1](1) AP 9600 &amp; 9620'!Q105</f>
        <v>M &amp; S Eqpt Leasing &amp; Hire</v>
      </c>
      <c r="D195" t="str">
        <f>'[1](1) AP 9600 &amp; 9620'!R105</f>
        <v>Medical Equipment</v>
      </c>
      <c r="E195" s="12" t="str">
        <f>'[1](1) AP 9600 &amp; 9620'!C105</f>
        <v>Shawbrook Bank Ltd</v>
      </c>
      <c r="F195" s="13">
        <f>'[1](1) AP 9600 &amp; 9620'!H105</f>
        <v>30587000</v>
      </c>
      <c r="G195" s="8">
        <f>'[1](1) AP 9600 &amp; 9620'!M105</f>
        <v>-50836.04</v>
      </c>
    </row>
    <row r="196" spans="1:7" x14ac:dyDescent="0.25">
      <c r="A196" s="7">
        <f>'[1](1) AP 9600 &amp; 9620'!O199</f>
        <v>44377</v>
      </c>
      <c r="B196" s="12">
        <f>'[1](1) AP 9600 &amp; 9620'!G199</f>
        <v>202103</v>
      </c>
      <c r="C196" t="str">
        <f>'[1](1) AP 9600 &amp; 9620'!Q199</f>
        <v>M &amp; S Eqpt Leasing &amp; Hire</v>
      </c>
      <c r="D196" t="str">
        <f>'[1](1) AP 9600 &amp; 9620'!R199</f>
        <v>Intensive Therapy Unit</v>
      </c>
      <c r="E196" s="12" t="str">
        <f>'[1](1) AP 9600 &amp; 9620'!C199</f>
        <v>Siemens Financial Services Limited</v>
      </c>
      <c r="F196" s="13">
        <f>'[1](1) AP 9600 &amp; 9620'!H199</f>
        <v>37595620</v>
      </c>
      <c r="G196" s="8">
        <f>'[1](1) AP 9600 &amp; 9620'!M199</f>
        <v>-50442.66</v>
      </c>
    </row>
    <row r="197" spans="1:7" x14ac:dyDescent="0.25">
      <c r="A197" s="7">
        <f>'[1](1) AP 9600 &amp; 9620'!O192</f>
        <v>44377</v>
      </c>
      <c r="B197" s="12">
        <f>'[1](1) AP 9600 &amp; 9620'!G192</f>
        <v>202103</v>
      </c>
      <c r="C197" t="str">
        <f>'[1](1) AP 9600 &amp; 9620'!Q192</f>
        <v>Misc Expenditure</v>
      </c>
      <c r="D197" t="str">
        <f>'[1](1) AP 9600 &amp; 9620'!R192</f>
        <v>Rehab &amp; Adult Therapy Services</v>
      </c>
      <c r="E197" s="12" t="str">
        <f>'[1](1) AP 9600 &amp; 9620'!C192</f>
        <v>South West London And St Georges Mental</v>
      </c>
      <c r="F197" s="13">
        <f>'[1](1) AP 9600 &amp; 9620'!H192</f>
        <v>35529202</v>
      </c>
      <c r="G197" s="8">
        <f>'[1](1) AP 9600 &amp; 9620'!M192</f>
        <v>-30766.85</v>
      </c>
    </row>
    <row r="198" spans="1:7" x14ac:dyDescent="0.25">
      <c r="A198" s="7">
        <f>'[1](1) AP 9600 &amp; 9620'!O9</f>
        <v>44370</v>
      </c>
      <c r="B198" s="12">
        <f>'[1](1) AP 9600 &amp; 9620'!G9</f>
        <v>202103</v>
      </c>
      <c r="C198" t="str">
        <f>'[1](1) AP 9600 &amp; 9620'!Q9</f>
        <v>Misc Expenditure</v>
      </c>
      <c r="D198" t="str">
        <f>'[1](1) AP 9600 &amp; 9620'!R9</f>
        <v>R&amp;D Paediatrics</v>
      </c>
      <c r="E198" s="12" t="str">
        <f>'[1](1) AP 9600 &amp; 9620'!C9</f>
        <v>St Georges Hospital Medical School</v>
      </c>
      <c r="F198" s="13">
        <f>'[1](1) AP 9600 &amp; 9620'!H9</f>
        <v>30018512</v>
      </c>
      <c r="G198" s="8">
        <f>'[1](1) AP 9600 &amp; 9620'!M9</f>
        <v>-77692.67</v>
      </c>
    </row>
    <row r="199" spans="1:7" x14ac:dyDescent="0.25">
      <c r="A199" s="7">
        <f>'[1](1) AP 9600 &amp; 9620'!O10</f>
        <v>44370</v>
      </c>
      <c r="B199" s="12">
        <f>'[1](1) AP 9600 &amp; 9620'!G10</f>
        <v>202103</v>
      </c>
      <c r="C199" t="str">
        <f>'[1](1) AP 9600 &amp; 9620'!Q10</f>
        <v>Misc Expenditure</v>
      </c>
      <c r="D199" t="str">
        <f>'[1](1) AP 9600 &amp; 9620'!R10</f>
        <v>R&amp;D Emergency Dept</v>
      </c>
      <c r="E199" s="12" t="str">
        <f>'[1](1) AP 9600 &amp; 9620'!C10</f>
        <v>St Georges Hospital Medical School</v>
      </c>
      <c r="F199" s="13">
        <f>'[1](1) AP 9600 &amp; 9620'!H10</f>
        <v>32070467</v>
      </c>
      <c r="G199" s="8">
        <f>'[1](1) AP 9600 &amp; 9620'!M10</f>
        <v>-115006.32</v>
      </c>
    </row>
    <row r="200" spans="1:7" x14ac:dyDescent="0.25">
      <c r="A200" s="7">
        <f>'[1](1) AP 9600 &amp; 9620'!O11</f>
        <v>44370</v>
      </c>
      <c r="B200" s="12">
        <f>'[1](1) AP 9600 &amp; 9620'!G11</f>
        <v>202103</v>
      </c>
      <c r="C200" t="str">
        <f>'[1](1) AP 9600 &amp; 9620'!Q11</f>
        <v>Misc Expenditure</v>
      </c>
      <c r="D200" t="str">
        <f>'[1](1) AP 9600 &amp; 9620'!R11</f>
        <v>R&amp;D Paediatrics</v>
      </c>
      <c r="E200" s="12" t="str">
        <f>'[1](1) AP 9600 &amp; 9620'!C11</f>
        <v>St Georges Hospital Medical School</v>
      </c>
      <c r="F200" s="13">
        <f>'[1](1) AP 9600 &amp; 9620'!H11</f>
        <v>32072325</v>
      </c>
      <c r="G200" s="8">
        <f>'[1](1) AP 9600 &amp; 9620'!M11</f>
        <v>-67526.880000000005</v>
      </c>
    </row>
    <row r="201" spans="1:7" x14ac:dyDescent="0.25">
      <c r="A201" s="7">
        <f>'[1](1) AP 9600 &amp; 9620'!O138</f>
        <v>44356</v>
      </c>
      <c r="B201" s="12">
        <f>'[1](1) AP 9600 &amp; 9620'!G138</f>
        <v>202103</v>
      </c>
      <c r="C201" t="str">
        <f>'[1](1) AP 9600 &amp; 9620'!Q138</f>
        <v>Misc Expenditure</v>
      </c>
      <c r="D201" t="str">
        <f>'[1](1) AP 9600 &amp; 9620'!R138</f>
        <v>R&amp;D Research Management</v>
      </c>
      <c r="E201" s="12" t="str">
        <f>'[1](1) AP 9600 &amp; 9620'!C138</f>
        <v>St Georges Hospital Medical School</v>
      </c>
      <c r="F201" s="13">
        <f>'[1](1) AP 9600 &amp; 9620'!H138</f>
        <v>32072328</v>
      </c>
      <c r="G201" s="8">
        <f>'[1](1) AP 9600 &amp; 9620'!M138</f>
        <v>-114285.74</v>
      </c>
    </row>
    <row r="202" spans="1:7" x14ac:dyDescent="0.25">
      <c r="A202" s="7">
        <f>'[1](1) AP 9600 &amp; 9620'!O164</f>
        <v>44363</v>
      </c>
      <c r="B202" s="12">
        <f>'[1](1) AP 9600 &amp; 9620'!G164</f>
        <v>202103</v>
      </c>
      <c r="C202" t="str">
        <f>'[1](1) AP 9600 &amp; 9620'!Q164</f>
        <v>Consultancy Services</v>
      </c>
      <c r="D202" t="str">
        <f>'[1](1) AP 9600 &amp; 9620'!R164</f>
        <v>Estates</v>
      </c>
      <c r="E202" s="12" t="str">
        <f>'[1](1) AP 9600 &amp; 9620'!C164</f>
        <v>St Georges University of London</v>
      </c>
      <c r="F202" s="13">
        <f>'[1](1) AP 9600 &amp; 9620'!H164</f>
        <v>37593365</v>
      </c>
      <c r="G202" s="8">
        <f>'[1](1) AP 9600 &amp; 9620'!M164</f>
        <v>-34800</v>
      </c>
    </row>
    <row r="203" spans="1:7" x14ac:dyDescent="0.25">
      <c r="A203" s="7">
        <f>'[1](1) AP 9600 &amp; 9620'!O31</f>
        <v>44370</v>
      </c>
      <c r="B203" s="12">
        <f>'[1](1) AP 9600 &amp; 9620'!G31</f>
        <v>202103</v>
      </c>
      <c r="C203" t="str">
        <f>'[1](1) AP 9600 &amp; 9620'!Q31</f>
        <v>M &amp; S Surgical Implants</v>
      </c>
      <c r="D203" t="str">
        <f>'[1](1) AP 9600 &amp; 9620'!R31</f>
        <v>T&amp;O</v>
      </c>
      <c r="E203" s="12" t="str">
        <f>'[1](1) AP 9600 &amp; 9620'!C31</f>
        <v>Stryker (UK) Ltd</v>
      </c>
      <c r="F203" s="13">
        <f>'[1](1) AP 9600 &amp; 9620'!H31</f>
        <v>30584280</v>
      </c>
      <c r="G203" s="8">
        <f>'[1](1) AP 9600 &amp; 9620'!M31</f>
        <v>-38207.300000000003</v>
      </c>
    </row>
    <row r="204" spans="1:7" x14ac:dyDescent="0.25">
      <c r="A204" s="7">
        <f>'[1](1) AP 9600 &amp; 9620'!O32</f>
        <v>44370</v>
      </c>
      <c r="B204" s="12">
        <f>'[1](1) AP 9600 &amp; 9620'!G32</f>
        <v>202103</v>
      </c>
      <c r="C204" t="str">
        <f>'[1](1) AP 9600 &amp; 9620'!Q32</f>
        <v>M &amp; S Equipment</v>
      </c>
      <c r="D204" t="str">
        <f>'[1](1) AP 9600 &amp; 9620'!R32</f>
        <v>Neuroradiology</v>
      </c>
      <c r="E204" s="12" t="str">
        <f>'[1](1) AP 9600 &amp; 9620'!C32</f>
        <v>Stryker (UK) Ltd</v>
      </c>
      <c r="F204" s="13">
        <f>'[1](1) AP 9600 &amp; 9620'!H32</f>
        <v>30582807</v>
      </c>
      <c r="G204" s="8">
        <f>'[1](1) AP 9600 &amp; 9620'!M32</f>
        <v>-85170</v>
      </c>
    </row>
    <row r="205" spans="1:7" x14ac:dyDescent="0.25">
      <c r="A205" s="7">
        <f>'[1](1) AP 9600 &amp; 9620'!O152</f>
        <v>44363</v>
      </c>
      <c r="B205" s="12">
        <f>'[1](1) AP 9600 &amp; 9620'!G152</f>
        <v>202103</v>
      </c>
      <c r="C205" t="str">
        <f>'[1](1) AP 9600 &amp; 9620'!Q152</f>
        <v>Contract Laundry Services</v>
      </c>
      <c r="D205" t="str">
        <f>'[1](1) AP 9600 &amp; 9620'!R152</f>
        <v>Hotel Services</v>
      </c>
      <c r="E205" s="12" t="str">
        <f>'[1](1) AP 9600 &amp; 9620'!C152</f>
        <v>Sunlight Service Group Ltd</v>
      </c>
      <c r="F205" s="13">
        <f>'[1](1) AP 9600 &amp; 9620'!H152</f>
        <v>38602041</v>
      </c>
      <c r="G205" s="8">
        <f>'[1](1) AP 9600 &amp; 9620'!M152</f>
        <v>-52394.12</v>
      </c>
    </row>
    <row r="206" spans="1:7" x14ac:dyDescent="0.25">
      <c r="A206" s="7">
        <f>'[1](1) AP 9600 &amp; 9620'!O153</f>
        <v>44363</v>
      </c>
      <c r="B206" s="12">
        <f>'[1](1) AP 9600 &amp; 9620'!G153</f>
        <v>202103</v>
      </c>
      <c r="C206" t="str">
        <f>'[1](1) AP 9600 &amp; 9620'!Q153</f>
        <v>Contract Laundry Services</v>
      </c>
      <c r="D206" t="str">
        <f>'[1](1) AP 9600 &amp; 9620'!R153</f>
        <v>Hotel Services</v>
      </c>
      <c r="E206" s="12" t="str">
        <f>'[1](1) AP 9600 &amp; 9620'!C153</f>
        <v>Sunlight Service Group Ltd</v>
      </c>
      <c r="F206" s="13">
        <f>'[1](1) AP 9600 &amp; 9620'!H153</f>
        <v>38602042</v>
      </c>
      <c r="G206" s="8">
        <f>'[1](1) AP 9600 &amp; 9620'!M153</f>
        <v>-40287.47</v>
      </c>
    </row>
    <row r="207" spans="1:7" x14ac:dyDescent="0.25">
      <c r="A207" s="7">
        <f>'[1](1) AP 9600 &amp; 9620'!O154</f>
        <v>44363</v>
      </c>
      <c r="B207" s="12">
        <f>'[1](1) AP 9600 &amp; 9620'!G154</f>
        <v>202103</v>
      </c>
      <c r="C207" t="str">
        <f>'[1](1) AP 9600 &amp; 9620'!Q154</f>
        <v>Contract Laundry Services</v>
      </c>
      <c r="D207" t="str">
        <f>'[1](1) AP 9600 &amp; 9620'!R154</f>
        <v>Hotel Services</v>
      </c>
      <c r="E207" s="12" t="str">
        <f>'[1](1) AP 9600 &amp; 9620'!C154</f>
        <v>Sunlight Service Group Ltd</v>
      </c>
      <c r="F207" s="13">
        <f>'[1](1) AP 9600 &amp; 9620'!H154</f>
        <v>38602004</v>
      </c>
      <c r="G207" s="8">
        <f>'[1](1) AP 9600 &amp; 9620'!M154</f>
        <v>-115469.27</v>
      </c>
    </row>
    <row r="208" spans="1:7" x14ac:dyDescent="0.25">
      <c r="A208" s="7">
        <f>'[1](1) AP 9600 &amp; 9620'!O155</f>
        <v>44363</v>
      </c>
      <c r="B208" s="12">
        <f>'[1](1) AP 9600 &amp; 9620'!G155</f>
        <v>202103</v>
      </c>
      <c r="C208" t="str">
        <f>'[1](1) AP 9600 &amp; 9620'!Q155</f>
        <v>Contract Laundry Services</v>
      </c>
      <c r="D208" t="str">
        <f>'[1](1) AP 9600 &amp; 9620'!R155</f>
        <v>Hotel Services</v>
      </c>
      <c r="E208" s="12" t="str">
        <f>'[1](1) AP 9600 &amp; 9620'!C155</f>
        <v>Sunlight Service Group Ltd</v>
      </c>
      <c r="F208" s="13">
        <f>'[1](1) AP 9600 &amp; 9620'!H155</f>
        <v>38602005</v>
      </c>
      <c r="G208" s="8">
        <f>'[1](1) AP 9600 &amp; 9620'!M155</f>
        <v>-33977.480000000003</v>
      </c>
    </row>
    <row r="209" spans="1:7" x14ac:dyDescent="0.25">
      <c r="A209" s="7">
        <f>'[1](1) AP 9600 &amp; 9620'!O209</f>
        <v>44349</v>
      </c>
      <c r="B209" s="12">
        <f>'[1](1) AP 9600 &amp; 9620'!G209</f>
        <v>202103</v>
      </c>
      <c r="C209" t="str">
        <f>'[1](1) AP 9600 &amp; 9620'!Q209</f>
        <v>Contract Laundry Services</v>
      </c>
      <c r="D209" t="str">
        <f>'[1](1) AP 9600 &amp; 9620'!R209</f>
        <v>Hotel Services</v>
      </c>
      <c r="E209" s="12" t="str">
        <f>'[1](1) AP 9600 &amp; 9620'!C209</f>
        <v>Sunlight Service Group Ltd</v>
      </c>
      <c r="F209" s="13">
        <f>'[1](1) AP 9600 &amp; 9620'!H209</f>
        <v>38601617</v>
      </c>
      <c r="G209" s="8">
        <f>'[1](1) AP 9600 &amp; 9620'!M209</f>
        <v>-52082.06</v>
      </c>
    </row>
    <row r="210" spans="1:7" x14ac:dyDescent="0.25">
      <c r="A210" s="7">
        <f>'[1](1) AP 9600 &amp; 9620'!O210</f>
        <v>44349</v>
      </c>
      <c r="B210" s="12">
        <f>'[1](1) AP 9600 &amp; 9620'!G210</f>
        <v>202103</v>
      </c>
      <c r="C210" t="str">
        <f>'[1](1) AP 9600 &amp; 9620'!Q210</f>
        <v>Contract Laundry Services</v>
      </c>
      <c r="D210" t="str">
        <f>'[1](1) AP 9600 &amp; 9620'!R210</f>
        <v>Hotel Services</v>
      </c>
      <c r="E210" s="12" t="str">
        <f>'[1](1) AP 9600 &amp; 9620'!C210</f>
        <v>Sunlight Service Group Ltd</v>
      </c>
      <c r="F210" s="13">
        <f>'[1](1) AP 9600 &amp; 9620'!H210</f>
        <v>38601618</v>
      </c>
      <c r="G210" s="8">
        <f>'[1](1) AP 9600 &amp; 9620'!M210</f>
        <v>-105216.1</v>
      </c>
    </row>
    <row r="211" spans="1:7" x14ac:dyDescent="0.25">
      <c r="A211" s="7">
        <f>'[1](1) AP 9600 &amp; 9620'!O30</f>
        <v>44370</v>
      </c>
      <c r="B211" s="12">
        <f>'[1](1) AP 9600 &amp; 9620'!G30</f>
        <v>202103</v>
      </c>
      <c r="C211" t="str">
        <f>'[1](1) AP 9600 &amp; 9620'!Q30</f>
        <v>RESUS Creditors</v>
      </c>
      <c r="D211" t="str">
        <f>'[1](1) AP 9600 &amp; 9620'!R30</f>
        <v>Balance Sheet</v>
      </c>
      <c r="E211" s="12" t="str">
        <f>'[1](1) AP 9600 &amp; 9620'!C30</f>
        <v>Supply Chain Coordination Limited Management Function of the NHS Supply Chain</v>
      </c>
      <c r="F211" s="13">
        <f>'[1](1) AP 9600 &amp; 9620'!H30</f>
        <v>37595310</v>
      </c>
      <c r="G211" s="8">
        <f>'[1](1) AP 9600 &amp; 9620'!M30</f>
        <v>-406189.01</v>
      </c>
    </row>
    <row r="212" spans="1:7" x14ac:dyDescent="0.25">
      <c r="A212" s="7">
        <f>'[1](1) AP 9600 &amp; 9620'!O69</f>
        <v>44377</v>
      </c>
      <c r="B212" s="12">
        <f>'[1](1) AP 9600 &amp; 9620'!G69</f>
        <v>202103</v>
      </c>
      <c r="C212" t="str">
        <f>'[1](1) AP 9600 &amp; 9620'!Q69</f>
        <v>RESUS Creditors</v>
      </c>
      <c r="D212" t="str">
        <f>'[1](1) AP 9600 &amp; 9620'!R69</f>
        <v>Balance Sheet</v>
      </c>
      <c r="E212" s="12" t="str">
        <f>'[1](1) AP 9600 &amp; 9620'!C69</f>
        <v>Supply Chain Coordination Limited Management Function of the NHS Supply Chain</v>
      </c>
      <c r="F212" s="13">
        <f>'[1](1) AP 9600 &amp; 9620'!H69</f>
        <v>37595594</v>
      </c>
      <c r="G212" s="8">
        <f>'[1](1) AP 9600 &amp; 9620'!M69</f>
        <v>-38791.410000000003</v>
      </c>
    </row>
    <row r="213" spans="1:7" x14ac:dyDescent="0.25">
      <c r="A213" s="7">
        <f>'[1](1) AP 9600 &amp; 9620'!O70</f>
        <v>44377</v>
      </c>
      <c r="B213" s="12">
        <f>'[1](1) AP 9600 &amp; 9620'!G70</f>
        <v>202103</v>
      </c>
      <c r="C213" t="str">
        <f>'[1](1) AP 9600 &amp; 9620'!Q70</f>
        <v>RESUS Creditors</v>
      </c>
      <c r="D213" t="str">
        <f>'[1](1) AP 9600 &amp; 9620'!R70</f>
        <v>Balance Sheet</v>
      </c>
      <c r="E213" s="12" t="str">
        <f>'[1](1) AP 9600 &amp; 9620'!C70</f>
        <v>Supply Chain Coordination Limited Management Function of the NHS Supply Chain</v>
      </c>
      <c r="F213" s="13">
        <f>'[1](1) AP 9600 &amp; 9620'!H70</f>
        <v>37595593</v>
      </c>
      <c r="G213" s="8">
        <f>'[1](1) AP 9600 &amp; 9620'!M70</f>
        <v>-400463.05</v>
      </c>
    </row>
    <row r="214" spans="1:7" x14ac:dyDescent="0.25">
      <c r="A214" s="7">
        <f>'[1](1) AP 9600 &amp; 9620'!O71</f>
        <v>44377</v>
      </c>
      <c r="B214" s="12">
        <f>'[1](1) AP 9600 &amp; 9620'!G71</f>
        <v>202103</v>
      </c>
      <c r="C214" t="str">
        <f>'[1](1) AP 9600 &amp; 9620'!Q71</f>
        <v>X Ray Eqpt Maint Contracts</v>
      </c>
      <c r="D214" t="str">
        <f>'[1](1) AP 9600 &amp; 9620'!R71</f>
        <v>Breast Services</v>
      </c>
      <c r="E214" s="12" t="str">
        <f>'[1](1) AP 9600 &amp; 9620'!C71</f>
        <v>Supply Chain Coordination Limited Management Function of the NHS Supply Chain</v>
      </c>
      <c r="F214" s="13">
        <f>'[1](1) AP 9600 &amp; 9620'!H71</f>
        <v>37595469</v>
      </c>
      <c r="G214" s="8">
        <f>'[1](1) AP 9600 &amp; 9620'!M71</f>
        <v>-47213.48</v>
      </c>
    </row>
    <row r="215" spans="1:7" x14ac:dyDescent="0.25">
      <c r="A215" s="7">
        <f>'[1](1) AP 9600 &amp; 9620'!O93</f>
        <v>44363</v>
      </c>
      <c r="B215" s="12">
        <f>'[1](1) AP 9600 &amp; 9620'!G93</f>
        <v>202103</v>
      </c>
      <c r="C215" t="str">
        <f>'[1](1) AP 9600 &amp; 9620'!Q93</f>
        <v>RESUS Creditors</v>
      </c>
      <c r="D215" t="str">
        <f>'[1](1) AP 9600 &amp; 9620'!R93</f>
        <v>Balance Sheet</v>
      </c>
      <c r="E215" s="12" t="str">
        <f>'[1](1) AP 9600 &amp; 9620'!C93</f>
        <v>Supply Chain Coordination Limited Management Function of the NHS Supply Chain</v>
      </c>
      <c r="F215" s="13">
        <f>'[1](1) AP 9600 &amp; 9620'!H93</f>
        <v>37595072</v>
      </c>
      <c r="G215" s="8">
        <f>'[1](1) AP 9600 &amp; 9620'!M93</f>
        <v>-441016.18</v>
      </c>
    </row>
    <row r="216" spans="1:7" x14ac:dyDescent="0.25">
      <c r="A216" s="7">
        <f>'[1](1) AP 9600 &amp; 9620'!O132</f>
        <v>44349</v>
      </c>
      <c r="B216" s="12">
        <f>'[1](1) AP 9600 &amp; 9620'!G132</f>
        <v>202103</v>
      </c>
      <c r="C216" t="str">
        <f>'[1](1) AP 9600 &amp; 9620'!Q132</f>
        <v>RESUS Creditors</v>
      </c>
      <c r="D216" t="str">
        <f>'[1](1) AP 9600 &amp; 9620'!R132</f>
        <v>Balance Sheet</v>
      </c>
      <c r="E216" s="12" t="str">
        <f>'[1](1) AP 9600 &amp; 9620'!C132</f>
        <v>Supply Chain Coordination Limited Management Function of the NHS Supply Chain</v>
      </c>
      <c r="F216" s="13">
        <f>'[1](1) AP 9600 &amp; 9620'!H132</f>
        <v>37594926</v>
      </c>
      <c r="G216" s="8">
        <f>'[1](1) AP 9600 &amp; 9620'!M132</f>
        <v>-506357.37</v>
      </c>
    </row>
    <row r="217" spans="1:7" x14ac:dyDescent="0.25">
      <c r="A217" s="7">
        <f>'[1](1) AP 9600 &amp; 9620'!O145</f>
        <v>44363</v>
      </c>
      <c r="B217" s="12">
        <f>'[1](1) AP 9600 &amp; 9620'!G145</f>
        <v>202103</v>
      </c>
      <c r="C217" t="str">
        <f>'[1](1) AP 9600 &amp; 9620'!Q145</f>
        <v>Mntnce Eqpt &amp; Mats Building</v>
      </c>
      <c r="D217" t="str">
        <f>'[1](1) AP 9600 &amp; 9620'!R145</f>
        <v>Infrastructure</v>
      </c>
      <c r="E217" s="12" t="str">
        <f>'[1](1) AP 9600 &amp; 9620'!C145</f>
        <v>Synergy Engineering Solutions Ltd</v>
      </c>
      <c r="F217" s="13">
        <f>'[1](1) AP 9600 &amp; 9620'!H145</f>
        <v>36045806</v>
      </c>
      <c r="G217" s="8">
        <f>'[1](1) AP 9600 &amp; 9620'!M145</f>
        <v>-57348.480000000003</v>
      </c>
    </row>
    <row r="218" spans="1:7" x14ac:dyDescent="0.25">
      <c r="A218" s="7">
        <f>'[1](1) AP 9600 &amp; 9620'!O146</f>
        <v>44363</v>
      </c>
      <c r="B218" s="12">
        <f>'[1](1) AP 9600 &amp; 9620'!G146</f>
        <v>202103</v>
      </c>
      <c r="C218" t="str">
        <f>'[1](1) AP 9600 &amp; 9620'!Q146</f>
        <v>Mntnce Eqpt &amp; Mats Building</v>
      </c>
      <c r="D218" t="str">
        <f>'[1](1) AP 9600 &amp; 9620'!R146</f>
        <v>Infrastructure</v>
      </c>
      <c r="E218" s="12" t="str">
        <f>'[1](1) AP 9600 &amp; 9620'!C146</f>
        <v>Synergy Engineering Solutions Ltd</v>
      </c>
      <c r="F218" s="13">
        <f>'[1](1) AP 9600 &amp; 9620'!H146</f>
        <v>36045807</v>
      </c>
      <c r="G218" s="8">
        <f>'[1](1) AP 9600 &amp; 9620'!M146</f>
        <v>-70885.2</v>
      </c>
    </row>
    <row r="219" spans="1:7" x14ac:dyDescent="0.25">
      <c r="A219" s="7">
        <f>'[1](1) AP 9600 &amp; 9620'!O14</f>
        <v>44370</v>
      </c>
      <c r="B219" s="12">
        <f>'[1](1) AP 9600 &amp; 9620'!G14</f>
        <v>202103</v>
      </c>
      <c r="C219" t="str">
        <f>'[1](1) AP 9600 &amp; 9620'!Q14</f>
        <v>M &amp; S Eqpt Maint Contracts</v>
      </c>
      <c r="D219" t="str">
        <f>'[1](1) AP 9600 &amp; 9620'!R14</f>
        <v>Clinical Haematology</v>
      </c>
      <c r="E219" s="12" t="str">
        <f>'[1](1) AP 9600 &amp; 9620'!C14</f>
        <v>Terumo BCT Europe NV</v>
      </c>
      <c r="F219" s="13">
        <f>'[1](1) AP 9600 &amp; 9620'!H14</f>
        <v>37590304</v>
      </c>
      <c r="G219" s="8">
        <f>'[1](1) AP 9600 &amp; 9620'!M14</f>
        <v>-28219.27</v>
      </c>
    </row>
    <row r="220" spans="1:7" x14ac:dyDescent="0.25">
      <c r="A220" s="7">
        <f>'[1](1) AP 9600 &amp; 9620'!O227</f>
        <v>44356</v>
      </c>
      <c r="B220" s="12">
        <f>'[1](1) AP 9600 &amp; 9620'!G227</f>
        <v>202103</v>
      </c>
      <c r="C220" t="str">
        <f>'[1](1) AP 9600 &amp; 9620'!Q227</f>
        <v>Contract Services Building</v>
      </c>
      <c r="D220" t="str">
        <f>'[1](1) AP 9600 &amp; 9620'!R227</f>
        <v>Major Projects</v>
      </c>
      <c r="E220" s="12" t="str">
        <f>'[1](1) AP 9600 &amp; 9620'!C227</f>
        <v>Tower Demolition (Holdings) Limited</v>
      </c>
      <c r="F220" s="13">
        <f>'[1](1) AP 9600 &amp; 9620'!H227</f>
        <v>37595070</v>
      </c>
      <c r="G220" s="8">
        <f>'[1](1) AP 9600 &amp; 9620'!M227</f>
        <v>-148610.51</v>
      </c>
    </row>
    <row r="221" spans="1:7" x14ac:dyDescent="0.25">
      <c r="A221" s="7">
        <f>'[1](1) AP 9600 &amp; 9620'!O72</f>
        <v>44377</v>
      </c>
      <c r="B221" s="12">
        <f>'[1](1) AP 9600 &amp; 9620'!G72</f>
        <v>202103</v>
      </c>
      <c r="C221" t="str">
        <f>'[1](1) AP 9600 &amp; 9620'!Q72</f>
        <v>Lab Equipment</v>
      </c>
      <c r="D221" t="str">
        <f>'[1](1) AP 9600 &amp; 9620'!R72</f>
        <v>Medical Equipment</v>
      </c>
      <c r="E221" s="12" t="str">
        <f>'[1](1) AP 9600 &amp; 9620'!C72</f>
        <v>Vyaire UK 236</v>
      </c>
      <c r="F221" s="13">
        <f>'[1](1) AP 9600 &amp; 9620'!H72</f>
        <v>32074478</v>
      </c>
      <c r="G221" s="8">
        <f>'[1](1) AP 9600 &amp; 9620'!M72</f>
        <v>-54706.75</v>
      </c>
    </row>
    <row r="222" spans="1:7" x14ac:dyDescent="0.25">
      <c r="A222" s="7">
        <f>'[1](1) AP 9600 &amp; 9620'!O198</f>
        <v>44377</v>
      </c>
      <c r="B222" s="12">
        <f>'[1](1) AP 9600 &amp; 9620'!G198</f>
        <v>202103</v>
      </c>
      <c r="C222" t="str">
        <f>'[1](1) AP 9600 &amp; 9620'!Q198</f>
        <v>Rates</v>
      </c>
      <c r="D222" t="str">
        <f>'[1](1) AP 9600 &amp; 9620'!R198</f>
        <v>Rates</v>
      </c>
      <c r="E222" s="12" t="str">
        <f>'[1](1) AP 9600 &amp; 9620'!C198</f>
        <v>Wandsworth Borough Council</v>
      </c>
      <c r="F222" s="13">
        <f>'[1](1) AP 9600 &amp; 9620'!H198</f>
        <v>36045976</v>
      </c>
      <c r="G222" s="8">
        <f>'[1](1) AP 9600 &amp; 9620'!M198</f>
        <v>-255360</v>
      </c>
    </row>
    <row r="223" spans="1:7" x14ac:dyDescent="0.25">
      <c r="A223" s="7">
        <f>'[1](1) AP 9600 &amp; 9620'!O91</f>
        <v>44356</v>
      </c>
      <c r="B223" s="12">
        <f>'[1](1) AP 9600 &amp; 9620'!G91</f>
        <v>202103</v>
      </c>
      <c r="C223" t="str">
        <f>'[1](1) AP 9600 &amp; 9620'!Q91</f>
        <v>Lab Equipment</v>
      </c>
      <c r="D223" t="str">
        <f>'[1](1) AP 9600 &amp; 9620'!R91</f>
        <v>IT</v>
      </c>
      <c r="E223" s="12" t="str">
        <f>'[1](1) AP 9600 &amp; 9620'!C91</f>
        <v>Werfen Ltd</v>
      </c>
      <c r="F223" s="13">
        <f>'[1](1) AP 9600 &amp; 9620'!H91</f>
        <v>36045679</v>
      </c>
      <c r="G223" s="8">
        <f>'[1](1) AP 9600 &amp; 9620'!M91</f>
        <v>-27600</v>
      </c>
    </row>
    <row r="224" spans="1:7" x14ac:dyDescent="0.25">
      <c r="A224" s="7">
        <f>'[1](1) AP 9600 &amp; 9620'!O136</f>
        <v>44356</v>
      </c>
      <c r="B224" s="12">
        <f>'[1](1) AP 9600 &amp; 9620'!G136</f>
        <v>202103</v>
      </c>
      <c r="C224" t="str">
        <f>'[1](1) AP 9600 &amp; 9620'!Q136</f>
        <v>Rent</v>
      </c>
      <c r="D224" t="str">
        <f>'[1](1) AP 9600 &amp; 9620'!R136</f>
        <v>Estates</v>
      </c>
      <c r="E224" s="12" t="str">
        <f>'[1](1) AP 9600 &amp; 9620'!C136</f>
        <v>Yellow Brick Estates ll Ltd T/A Pelican London Hotel and Residence</v>
      </c>
      <c r="F224" s="13">
        <f>'[1](1) AP 9600 &amp; 9620'!H136</f>
        <v>37593808</v>
      </c>
      <c r="G224" s="8">
        <f>'[1](1) AP 9600 &amp; 9620'!M136</f>
        <v>-53272.65</v>
      </c>
    </row>
    <row r="225" spans="1:7" x14ac:dyDescent="0.25">
      <c r="A225" s="7">
        <f>'[1](1) AP 9600 &amp; 9620'!O94</f>
        <v>44363</v>
      </c>
      <c r="B225" s="12">
        <f>'[1](1) AP 9600 &amp; 9620'!G94</f>
        <v>202103</v>
      </c>
      <c r="C225" t="str">
        <f>'[1](1) AP 9600 &amp; 9620'!Q94</f>
        <v>Consultancy Services</v>
      </c>
      <c r="D225" t="str">
        <f>'[1](1) AP 9600 &amp; 9620'!R94</f>
        <v>Obstetrics</v>
      </c>
      <c r="E225" s="12" t="str">
        <f>'[1](1) AP 9600 &amp; 9620'!C94</f>
        <v>Yourgene Health</v>
      </c>
      <c r="F225" s="13">
        <f>'[1](1) AP 9600 &amp; 9620'!H94</f>
        <v>32073812</v>
      </c>
      <c r="G225" s="8">
        <f>'[1](1) AP 9600 &amp; 9620'!M94</f>
        <v>-45072</v>
      </c>
    </row>
    <row r="226" spans="1:7" x14ac:dyDescent="0.25">
      <c r="A226" s="7">
        <f>'[1](1) AP 9600 &amp; 9620'!O95</f>
        <v>44363</v>
      </c>
      <c r="B226" s="12">
        <f>'[1](1) AP 9600 &amp; 9620'!G95</f>
        <v>202103</v>
      </c>
      <c r="C226" t="str">
        <f>'[1](1) AP 9600 &amp; 9620'!Q95</f>
        <v>Consultancy Services</v>
      </c>
      <c r="D226" t="str">
        <f>'[1](1) AP 9600 &amp; 9620'!R95</f>
        <v>Obstetrics</v>
      </c>
      <c r="E226" s="12" t="str">
        <f>'[1](1) AP 9600 &amp; 9620'!C95</f>
        <v>Yourgene Health</v>
      </c>
      <c r="F226" s="13">
        <f>'[1](1) AP 9600 &amp; 9620'!H95</f>
        <v>32073813</v>
      </c>
      <c r="G226" s="8">
        <f>'[1](1) AP 9600 &amp; 9620'!M95</f>
        <v>-31936.37</v>
      </c>
    </row>
    <row r="227" spans="1:7" x14ac:dyDescent="0.25">
      <c r="A227" s="7">
        <f>'[1](1) AP 9600 &amp; 9620'!O28</f>
        <v>44370</v>
      </c>
      <c r="B227" s="12">
        <f>'[1](1) AP 9600 &amp; 9620'!G28</f>
        <v>202103</v>
      </c>
      <c r="C227" t="str">
        <f>'[1](1) AP 9600 &amp; 9620'!Q28</f>
        <v>Lab Equipment</v>
      </c>
      <c r="D227" t="str">
        <f>'[1](1) AP 9600 &amp; 9620'!R28</f>
        <v>Medical Equipment</v>
      </c>
      <c r="E227" s="12" t="str">
        <f>'[1](1) AP 9600 &amp; 9620'!C28</f>
        <v>Zimmer Biomet UK Limited</v>
      </c>
      <c r="F227" s="13">
        <f>'[1](1) AP 9600 &amp; 9620'!H28</f>
        <v>32074312</v>
      </c>
      <c r="G227" s="8">
        <f>'[1](1) AP 9600 &amp; 9620'!M28</f>
        <v>-44709.3</v>
      </c>
    </row>
    <row r="228" spans="1:7" x14ac:dyDescent="0.25">
      <c r="A228" s="7"/>
      <c r="B228" s="12"/>
      <c r="E228" s="12"/>
      <c r="F228" s="13"/>
      <c r="G228" s="8"/>
    </row>
    <row r="229" spans="1:7" x14ac:dyDescent="0.25">
      <c r="A229" s="7"/>
      <c r="B229" s="12"/>
      <c r="E229" s="12"/>
      <c r="F229" s="13"/>
      <c r="G229" s="8"/>
    </row>
    <row r="230" spans="1:7" x14ac:dyDescent="0.25">
      <c r="A230" s="7"/>
      <c r="B230" s="12"/>
      <c r="E230" s="12"/>
      <c r="F230" s="13"/>
      <c r="G230" s="8"/>
    </row>
    <row r="231" spans="1:7" ht="15.75" thickBot="1" x14ac:dyDescent="0.3">
      <c r="A231" s="7"/>
      <c r="B231" s="12"/>
      <c r="E231" s="12"/>
      <c r="F231" s="13"/>
      <c r="G231" s="10">
        <f>SUM(G11:G227)</f>
        <v>-27491552.859999996</v>
      </c>
    </row>
    <row r="232" spans="1:7" ht="15.75" thickTop="1" x14ac:dyDescent="0.25">
      <c r="A232" s="7"/>
      <c r="B232" s="12"/>
      <c r="E232" s="12"/>
      <c r="F232" s="13"/>
      <c r="G232" s="8"/>
    </row>
    <row r="233" spans="1:7" x14ac:dyDescent="0.25">
      <c r="E233"/>
    </row>
    <row r="234" spans="1:7" x14ac:dyDescent="0.25">
      <c r="E234"/>
    </row>
    <row r="235" spans="1:7" x14ac:dyDescent="0.25">
      <c r="E235"/>
    </row>
    <row r="236" spans="1:7" x14ac:dyDescent="0.25">
      <c r="E236"/>
    </row>
    <row r="237" spans="1:7" x14ac:dyDescent="0.25">
      <c r="E237"/>
    </row>
    <row r="238" spans="1:7" x14ac:dyDescent="0.25">
      <c r="E238"/>
    </row>
    <row r="239" spans="1:7" x14ac:dyDescent="0.25">
      <c r="E239"/>
    </row>
    <row r="240" spans="1:7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  <row r="376" spans="5:5" x14ac:dyDescent="0.25">
      <c r="E376"/>
    </row>
    <row r="377" spans="5:5" x14ac:dyDescent="0.25">
      <c r="E377"/>
    </row>
    <row r="378" spans="5:5" x14ac:dyDescent="0.25">
      <c r="E378"/>
    </row>
    <row r="379" spans="5:5" x14ac:dyDescent="0.25">
      <c r="E379"/>
    </row>
    <row r="380" spans="5:5" x14ac:dyDescent="0.25">
      <c r="E380"/>
    </row>
    <row r="381" spans="5:5" x14ac:dyDescent="0.25">
      <c r="E381"/>
    </row>
    <row r="382" spans="5:5" x14ac:dyDescent="0.25">
      <c r="E382"/>
    </row>
    <row r="383" spans="5:5" x14ac:dyDescent="0.25">
      <c r="E383"/>
    </row>
    <row r="384" spans="5:5" x14ac:dyDescent="0.25">
      <c r="E384"/>
    </row>
    <row r="385" spans="5:5" x14ac:dyDescent="0.25">
      <c r="E385"/>
    </row>
    <row r="386" spans="5:5" x14ac:dyDescent="0.25">
      <c r="E386"/>
    </row>
    <row r="387" spans="5:5" x14ac:dyDescent="0.25">
      <c r="E387"/>
    </row>
    <row r="388" spans="5:5" x14ac:dyDescent="0.25">
      <c r="E388"/>
    </row>
  </sheetData>
  <autoFilter ref="A10:J22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</vt:lpstr>
    </vt:vector>
  </TitlesOfParts>
  <Company>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Tafadzwa Zimbango</dc:creator>
  <cp:lastModifiedBy>Renugopal Venkatachalam</cp:lastModifiedBy>
  <dcterms:created xsi:type="dcterms:W3CDTF">2021-05-19T09:52:28Z</dcterms:created>
  <dcterms:modified xsi:type="dcterms:W3CDTF">2021-07-20T15:17:54Z</dcterms:modified>
</cp:coreProperties>
</file>