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80" windowHeight="7725"/>
  </bookViews>
  <sheets>
    <sheet name="Return" sheetId="1" r:id="rId1"/>
  </sheets>
  <externalReferences>
    <externalReference r:id="rId2"/>
  </externalReferences>
  <definedNames>
    <definedName name="_xlnm._FilterDatabase" localSheetId="0" hidden="1">Return!$A$10:$J$396</definedName>
  </definedNames>
  <calcPr calcId="145621"/>
</workbook>
</file>

<file path=xl/calcChain.xml><?xml version="1.0" encoding="utf-8"?>
<calcChain xmlns="http://schemas.openxmlformats.org/spreadsheetml/2006/main">
  <c r="G396" i="1" l="1"/>
  <c r="F396" i="1"/>
  <c r="E396" i="1"/>
  <c r="D396" i="1"/>
  <c r="C396" i="1"/>
  <c r="B396" i="1"/>
  <c r="A396" i="1"/>
  <c r="G395" i="1"/>
  <c r="F395" i="1"/>
  <c r="E395" i="1"/>
  <c r="D395" i="1"/>
  <c r="C395" i="1"/>
  <c r="B395" i="1"/>
  <c r="A395" i="1"/>
  <c r="G394" i="1"/>
  <c r="F394" i="1"/>
  <c r="E394" i="1"/>
  <c r="D394" i="1"/>
  <c r="C394" i="1"/>
  <c r="B394" i="1"/>
  <c r="A394" i="1"/>
  <c r="G393" i="1"/>
  <c r="F393" i="1"/>
  <c r="E393" i="1"/>
  <c r="D393" i="1"/>
  <c r="C393" i="1"/>
  <c r="B393" i="1"/>
  <c r="A393" i="1"/>
  <c r="G392" i="1"/>
  <c r="F392" i="1"/>
  <c r="E392" i="1"/>
  <c r="D392" i="1"/>
  <c r="C392" i="1"/>
  <c r="B392" i="1"/>
  <c r="A392" i="1"/>
  <c r="G391" i="1"/>
  <c r="F391" i="1"/>
  <c r="E391" i="1"/>
  <c r="D391" i="1"/>
  <c r="C391" i="1"/>
  <c r="B391" i="1"/>
  <c r="A391" i="1"/>
  <c r="G390" i="1"/>
  <c r="F390" i="1"/>
  <c r="E390" i="1"/>
  <c r="D390" i="1"/>
  <c r="C390" i="1"/>
  <c r="B390" i="1"/>
  <c r="A390" i="1"/>
  <c r="G389" i="1"/>
  <c r="F389" i="1"/>
  <c r="E389" i="1"/>
  <c r="D389" i="1"/>
  <c r="C389" i="1"/>
  <c r="B389" i="1"/>
  <c r="A389" i="1"/>
  <c r="G388" i="1"/>
  <c r="F388" i="1"/>
  <c r="E388" i="1"/>
  <c r="D388" i="1"/>
  <c r="C388" i="1"/>
  <c r="B388" i="1"/>
  <c r="A388" i="1"/>
  <c r="G387" i="1"/>
  <c r="F387" i="1"/>
  <c r="E387" i="1"/>
  <c r="D387" i="1"/>
  <c r="C387" i="1"/>
  <c r="B387" i="1"/>
  <c r="A387" i="1"/>
  <c r="G386" i="1"/>
  <c r="F386" i="1"/>
  <c r="E386" i="1"/>
  <c r="D386" i="1"/>
  <c r="C386" i="1"/>
  <c r="B386" i="1"/>
  <c r="A386" i="1"/>
  <c r="G385" i="1"/>
  <c r="F385" i="1"/>
  <c r="E385" i="1"/>
  <c r="D385" i="1"/>
  <c r="C385" i="1"/>
  <c r="B385" i="1"/>
  <c r="A385" i="1"/>
  <c r="G384" i="1"/>
  <c r="F384" i="1"/>
  <c r="E384" i="1"/>
  <c r="D384" i="1"/>
  <c r="C384" i="1"/>
  <c r="B384" i="1"/>
  <c r="A384" i="1"/>
  <c r="G383" i="1"/>
  <c r="F383" i="1"/>
  <c r="E383" i="1"/>
  <c r="D383" i="1"/>
  <c r="C383" i="1"/>
  <c r="B383" i="1"/>
  <c r="A383" i="1"/>
  <c r="G382" i="1"/>
  <c r="F382" i="1"/>
  <c r="E382" i="1"/>
  <c r="D382" i="1"/>
  <c r="C382" i="1"/>
  <c r="B382" i="1"/>
  <c r="A382" i="1"/>
  <c r="G381" i="1"/>
  <c r="F381" i="1"/>
  <c r="E381" i="1"/>
  <c r="D381" i="1"/>
  <c r="C381" i="1"/>
  <c r="B381" i="1"/>
  <c r="A381" i="1"/>
  <c r="G380" i="1"/>
  <c r="F380" i="1"/>
  <c r="E380" i="1"/>
  <c r="D380" i="1"/>
  <c r="C380" i="1"/>
  <c r="B380" i="1"/>
  <c r="A380" i="1"/>
  <c r="G379" i="1"/>
  <c r="F379" i="1"/>
  <c r="E379" i="1"/>
  <c r="D379" i="1"/>
  <c r="C379" i="1"/>
  <c r="B379" i="1"/>
  <c r="A379" i="1"/>
  <c r="G378" i="1"/>
  <c r="F378" i="1"/>
  <c r="E378" i="1"/>
  <c r="D378" i="1"/>
  <c r="C378" i="1"/>
  <c r="B378" i="1"/>
  <c r="A378" i="1"/>
  <c r="G377" i="1"/>
  <c r="F377" i="1"/>
  <c r="E377" i="1"/>
  <c r="D377" i="1"/>
  <c r="C377" i="1"/>
  <c r="B377" i="1"/>
  <c r="A377" i="1"/>
  <c r="G376" i="1"/>
  <c r="F376" i="1"/>
  <c r="E376" i="1"/>
  <c r="D376" i="1"/>
  <c r="C376" i="1"/>
  <c r="B376" i="1"/>
  <c r="A376" i="1"/>
  <c r="G375" i="1"/>
  <c r="F375" i="1"/>
  <c r="E375" i="1"/>
  <c r="D375" i="1"/>
  <c r="C375" i="1"/>
  <c r="B375" i="1"/>
  <c r="A375" i="1"/>
  <c r="G374" i="1"/>
  <c r="F374" i="1"/>
  <c r="E374" i="1"/>
  <c r="D374" i="1"/>
  <c r="C374" i="1"/>
  <c r="B374" i="1"/>
  <c r="A374" i="1"/>
  <c r="G373" i="1"/>
  <c r="F373" i="1"/>
  <c r="E373" i="1"/>
  <c r="D373" i="1"/>
  <c r="C373" i="1"/>
  <c r="B373" i="1"/>
  <c r="A373" i="1"/>
  <c r="G372" i="1"/>
  <c r="F372" i="1"/>
  <c r="E372" i="1"/>
  <c r="D372" i="1"/>
  <c r="C372" i="1"/>
  <c r="B372" i="1"/>
  <c r="A372" i="1"/>
  <c r="G371" i="1"/>
  <c r="F371" i="1"/>
  <c r="E371" i="1"/>
  <c r="D371" i="1"/>
  <c r="C371" i="1"/>
  <c r="B371" i="1"/>
  <c r="A371" i="1"/>
  <c r="G370" i="1"/>
  <c r="F370" i="1"/>
  <c r="E370" i="1"/>
  <c r="D370" i="1"/>
  <c r="C370" i="1"/>
  <c r="B370" i="1"/>
  <c r="A370" i="1"/>
  <c r="G369" i="1"/>
  <c r="F369" i="1"/>
  <c r="E369" i="1"/>
  <c r="D369" i="1"/>
  <c r="C369" i="1"/>
  <c r="B369" i="1"/>
  <c r="A369" i="1"/>
  <c r="G368" i="1"/>
  <c r="F368" i="1"/>
  <c r="E368" i="1"/>
  <c r="D368" i="1"/>
  <c r="C368" i="1"/>
  <c r="B368" i="1"/>
  <c r="A368" i="1"/>
  <c r="G367" i="1"/>
  <c r="F367" i="1"/>
  <c r="E367" i="1"/>
  <c r="D367" i="1"/>
  <c r="C367" i="1"/>
  <c r="B367" i="1"/>
  <c r="A367" i="1"/>
  <c r="G366" i="1"/>
  <c r="F366" i="1"/>
  <c r="E366" i="1"/>
  <c r="D366" i="1"/>
  <c r="C366" i="1"/>
  <c r="B366" i="1"/>
  <c r="A366" i="1"/>
  <c r="G365" i="1"/>
  <c r="F365" i="1"/>
  <c r="E365" i="1"/>
  <c r="D365" i="1"/>
  <c r="C365" i="1"/>
  <c r="B365" i="1"/>
  <c r="A365" i="1"/>
  <c r="G364" i="1"/>
  <c r="F364" i="1"/>
  <c r="E364" i="1"/>
  <c r="D364" i="1"/>
  <c r="C364" i="1"/>
  <c r="B364" i="1"/>
  <c r="A364" i="1"/>
  <c r="G363" i="1"/>
  <c r="F363" i="1"/>
  <c r="E363" i="1"/>
  <c r="D363" i="1"/>
  <c r="C363" i="1"/>
  <c r="B363" i="1"/>
  <c r="A363" i="1"/>
  <c r="G362" i="1"/>
  <c r="F362" i="1"/>
  <c r="E362" i="1"/>
  <c r="D362" i="1"/>
  <c r="C362" i="1"/>
  <c r="B362" i="1"/>
  <c r="A362" i="1"/>
  <c r="G361" i="1"/>
  <c r="F361" i="1"/>
  <c r="E361" i="1"/>
  <c r="D361" i="1"/>
  <c r="C361" i="1"/>
  <c r="B361" i="1"/>
  <c r="A361" i="1"/>
  <c r="G360" i="1"/>
  <c r="F360" i="1"/>
  <c r="E360" i="1"/>
  <c r="D360" i="1"/>
  <c r="C360" i="1"/>
  <c r="B360" i="1"/>
  <c r="A360" i="1"/>
  <c r="G359" i="1"/>
  <c r="F359" i="1"/>
  <c r="E359" i="1"/>
  <c r="D359" i="1"/>
  <c r="C359" i="1"/>
  <c r="B359" i="1"/>
  <c r="A359" i="1"/>
  <c r="G358" i="1"/>
  <c r="F358" i="1"/>
  <c r="E358" i="1"/>
  <c r="D358" i="1"/>
  <c r="C358" i="1"/>
  <c r="B358" i="1"/>
  <c r="A358" i="1"/>
  <c r="G357" i="1"/>
  <c r="F357" i="1"/>
  <c r="E357" i="1"/>
  <c r="D357" i="1"/>
  <c r="C357" i="1"/>
  <c r="B357" i="1"/>
  <c r="A357" i="1"/>
  <c r="G356" i="1"/>
  <c r="F356" i="1"/>
  <c r="E356" i="1"/>
  <c r="D356" i="1"/>
  <c r="C356" i="1"/>
  <c r="B356" i="1"/>
  <c r="A356" i="1"/>
  <c r="G355" i="1"/>
  <c r="F355" i="1"/>
  <c r="E355" i="1"/>
  <c r="D355" i="1"/>
  <c r="C355" i="1"/>
  <c r="B355" i="1"/>
  <c r="A355" i="1"/>
  <c r="G354" i="1"/>
  <c r="F354" i="1"/>
  <c r="E354" i="1"/>
  <c r="D354" i="1"/>
  <c r="C354" i="1"/>
  <c r="B354" i="1"/>
  <c r="A354" i="1"/>
  <c r="G353" i="1"/>
  <c r="F353" i="1"/>
  <c r="E353" i="1"/>
  <c r="D353" i="1"/>
  <c r="C353" i="1"/>
  <c r="B353" i="1"/>
  <c r="A353" i="1"/>
  <c r="G352" i="1"/>
  <c r="F352" i="1"/>
  <c r="E352" i="1"/>
  <c r="D352" i="1"/>
  <c r="C352" i="1"/>
  <c r="B352" i="1"/>
  <c r="A352" i="1"/>
  <c r="G351" i="1"/>
  <c r="F351" i="1"/>
  <c r="E351" i="1"/>
  <c r="D351" i="1"/>
  <c r="C351" i="1"/>
  <c r="B351" i="1"/>
  <c r="A351" i="1"/>
  <c r="G350" i="1"/>
  <c r="F350" i="1"/>
  <c r="E350" i="1"/>
  <c r="D350" i="1"/>
  <c r="C350" i="1"/>
  <c r="B350" i="1"/>
  <c r="A350" i="1"/>
  <c r="G349" i="1"/>
  <c r="F349" i="1"/>
  <c r="E349" i="1"/>
  <c r="D349" i="1"/>
  <c r="C349" i="1"/>
  <c r="B349" i="1"/>
  <c r="A349" i="1"/>
  <c r="G348" i="1"/>
  <c r="F348" i="1"/>
  <c r="E348" i="1"/>
  <c r="D348" i="1"/>
  <c r="C348" i="1"/>
  <c r="B348" i="1"/>
  <c r="A348" i="1"/>
  <c r="G347" i="1"/>
  <c r="F347" i="1"/>
  <c r="E347" i="1"/>
  <c r="D347" i="1"/>
  <c r="C347" i="1"/>
  <c r="B347" i="1"/>
  <c r="A347" i="1"/>
  <c r="G346" i="1"/>
  <c r="F346" i="1"/>
  <c r="E346" i="1"/>
  <c r="D346" i="1"/>
  <c r="C346" i="1"/>
  <c r="B346" i="1"/>
  <c r="A346" i="1"/>
  <c r="G345" i="1"/>
  <c r="F345" i="1"/>
  <c r="E345" i="1"/>
  <c r="D345" i="1"/>
  <c r="C345" i="1"/>
  <c r="B345" i="1"/>
  <c r="A345" i="1"/>
  <c r="G344" i="1"/>
  <c r="F344" i="1"/>
  <c r="E344" i="1"/>
  <c r="D344" i="1"/>
  <c r="C344" i="1"/>
  <c r="B344" i="1"/>
  <c r="A344" i="1"/>
  <c r="G343" i="1"/>
  <c r="F343" i="1"/>
  <c r="E343" i="1"/>
  <c r="D343" i="1"/>
  <c r="C343" i="1"/>
  <c r="B343" i="1"/>
  <c r="A343" i="1"/>
  <c r="G342" i="1"/>
  <c r="F342" i="1"/>
  <c r="E342" i="1"/>
  <c r="D342" i="1"/>
  <c r="C342" i="1"/>
  <c r="B342" i="1"/>
  <c r="A342" i="1"/>
  <c r="G341" i="1"/>
  <c r="F341" i="1"/>
  <c r="E341" i="1"/>
  <c r="D341" i="1"/>
  <c r="C341" i="1"/>
  <c r="B341" i="1"/>
  <c r="A341" i="1"/>
  <c r="G340" i="1"/>
  <c r="F340" i="1"/>
  <c r="E340" i="1"/>
  <c r="D340" i="1"/>
  <c r="C340" i="1"/>
  <c r="B340" i="1"/>
  <c r="A340" i="1"/>
  <c r="G339" i="1"/>
  <c r="F339" i="1"/>
  <c r="E339" i="1"/>
  <c r="D339" i="1"/>
  <c r="C339" i="1"/>
  <c r="B339" i="1"/>
  <c r="A339" i="1"/>
  <c r="G338" i="1"/>
  <c r="F338" i="1"/>
  <c r="E338" i="1"/>
  <c r="D338" i="1"/>
  <c r="C338" i="1"/>
  <c r="B338" i="1"/>
  <c r="A338" i="1"/>
  <c r="G337" i="1"/>
  <c r="F337" i="1"/>
  <c r="E337" i="1"/>
  <c r="D337" i="1"/>
  <c r="C337" i="1"/>
  <c r="B337" i="1"/>
  <c r="A337" i="1"/>
  <c r="G336" i="1"/>
  <c r="F336" i="1"/>
  <c r="E336" i="1"/>
  <c r="D336" i="1"/>
  <c r="C336" i="1"/>
  <c r="B336" i="1"/>
  <c r="A336" i="1"/>
  <c r="G335" i="1"/>
  <c r="F335" i="1"/>
  <c r="E335" i="1"/>
  <c r="D335" i="1"/>
  <c r="C335" i="1"/>
  <c r="B335" i="1"/>
  <c r="A335" i="1"/>
  <c r="G334" i="1"/>
  <c r="F334" i="1"/>
  <c r="E334" i="1"/>
  <c r="D334" i="1"/>
  <c r="C334" i="1"/>
  <c r="B334" i="1"/>
  <c r="A334" i="1"/>
  <c r="G333" i="1"/>
  <c r="F333" i="1"/>
  <c r="E333" i="1"/>
  <c r="D333" i="1"/>
  <c r="C333" i="1"/>
  <c r="B333" i="1"/>
  <c r="A333" i="1"/>
  <c r="G332" i="1"/>
  <c r="F332" i="1"/>
  <c r="E332" i="1"/>
  <c r="D332" i="1"/>
  <c r="C332" i="1"/>
  <c r="B332" i="1"/>
  <c r="A332" i="1"/>
  <c r="G331" i="1"/>
  <c r="F331" i="1"/>
  <c r="E331" i="1"/>
  <c r="D331" i="1"/>
  <c r="C331" i="1"/>
  <c r="B331" i="1"/>
  <c r="A331" i="1"/>
  <c r="G330" i="1"/>
  <c r="F330" i="1"/>
  <c r="E330" i="1"/>
  <c r="D330" i="1"/>
  <c r="C330" i="1"/>
  <c r="B330" i="1"/>
  <c r="A330" i="1"/>
  <c r="G329" i="1"/>
  <c r="F329" i="1"/>
  <c r="E329" i="1"/>
  <c r="D329" i="1"/>
  <c r="C329" i="1"/>
  <c r="B329" i="1"/>
  <c r="A329" i="1"/>
  <c r="G328" i="1"/>
  <c r="F328" i="1"/>
  <c r="E328" i="1"/>
  <c r="D328" i="1"/>
  <c r="C328" i="1"/>
  <c r="B328" i="1"/>
  <c r="A328" i="1"/>
  <c r="G327" i="1"/>
  <c r="F327" i="1"/>
  <c r="E327" i="1"/>
  <c r="D327" i="1"/>
  <c r="C327" i="1"/>
  <c r="B327" i="1"/>
  <c r="A327" i="1"/>
  <c r="G326" i="1"/>
  <c r="F326" i="1"/>
  <c r="E326" i="1"/>
  <c r="D326" i="1"/>
  <c r="C326" i="1"/>
  <c r="B326" i="1"/>
  <c r="A326" i="1"/>
  <c r="G325" i="1"/>
  <c r="F325" i="1"/>
  <c r="E325" i="1"/>
  <c r="D325" i="1"/>
  <c r="C325" i="1"/>
  <c r="B325" i="1"/>
  <c r="A325" i="1"/>
  <c r="G324" i="1"/>
  <c r="F324" i="1"/>
  <c r="E324" i="1"/>
  <c r="D324" i="1"/>
  <c r="C324" i="1"/>
  <c r="B324" i="1"/>
  <c r="A324" i="1"/>
  <c r="G323" i="1"/>
  <c r="F323" i="1"/>
  <c r="E323" i="1"/>
  <c r="D323" i="1"/>
  <c r="C323" i="1"/>
  <c r="B323" i="1"/>
  <c r="A323" i="1"/>
  <c r="G322" i="1"/>
  <c r="F322" i="1"/>
  <c r="E322" i="1"/>
  <c r="D322" i="1"/>
  <c r="C322" i="1"/>
  <c r="B322" i="1"/>
  <c r="A322" i="1"/>
  <c r="G321" i="1"/>
  <c r="F321" i="1"/>
  <c r="E321" i="1"/>
  <c r="D321" i="1"/>
  <c r="C321" i="1"/>
  <c r="B321" i="1"/>
  <c r="A321" i="1"/>
  <c r="G320" i="1"/>
  <c r="F320" i="1"/>
  <c r="E320" i="1"/>
  <c r="D320" i="1"/>
  <c r="C320" i="1"/>
  <c r="B320" i="1"/>
  <c r="A320" i="1"/>
  <c r="G319" i="1"/>
  <c r="F319" i="1"/>
  <c r="E319" i="1"/>
  <c r="D319" i="1"/>
  <c r="C319" i="1"/>
  <c r="B319" i="1"/>
  <c r="A319" i="1"/>
  <c r="G318" i="1"/>
  <c r="F318" i="1"/>
  <c r="E318" i="1"/>
  <c r="D318" i="1"/>
  <c r="C318" i="1"/>
  <c r="B318" i="1"/>
  <c r="A318" i="1"/>
  <c r="G317" i="1"/>
  <c r="F317" i="1"/>
  <c r="E317" i="1"/>
  <c r="D317" i="1"/>
  <c r="C317" i="1"/>
  <c r="B317" i="1"/>
  <c r="A317" i="1"/>
  <c r="G316" i="1"/>
  <c r="F316" i="1"/>
  <c r="E316" i="1"/>
  <c r="D316" i="1"/>
  <c r="C316" i="1"/>
  <c r="B316" i="1"/>
  <c r="A316" i="1"/>
  <c r="G315" i="1"/>
  <c r="F315" i="1"/>
  <c r="E315" i="1"/>
  <c r="D315" i="1"/>
  <c r="C315" i="1"/>
  <c r="B315" i="1"/>
  <c r="A315" i="1"/>
  <c r="G314" i="1"/>
  <c r="F314" i="1"/>
  <c r="E314" i="1"/>
  <c r="D314" i="1"/>
  <c r="C314" i="1"/>
  <c r="B314" i="1"/>
  <c r="A314" i="1"/>
  <c r="G313" i="1"/>
  <c r="F313" i="1"/>
  <c r="E313" i="1"/>
  <c r="D313" i="1"/>
  <c r="C313" i="1"/>
  <c r="B313" i="1"/>
  <c r="A313" i="1"/>
  <c r="G312" i="1"/>
  <c r="F312" i="1"/>
  <c r="E312" i="1"/>
  <c r="D312" i="1"/>
  <c r="C312" i="1"/>
  <c r="B312" i="1"/>
  <c r="A312" i="1"/>
  <c r="G311" i="1"/>
  <c r="F311" i="1"/>
  <c r="E311" i="1"/>
  <c r="D311" i="1"/>
  <c r="C311" i="1"/>
  <c r="B311" i="1"/>
  <c r="A311" i="1"/>
  <c r="G310" i="1"/>
  <c r="F310" i="1"/>
  <c r="E310" i="1"/>
  <c r="D310" i="1"/>
  <c r="C310" i="1"/>
  <c r="B310" i="1"/>
  <c r="A310" i="1"/>
  <c r="G309" i="1"/>
  <c r="F309" i="1"/>
  <c r="E309" i="1"/>
  <c r="D309" i="1"/>
  <c r="C309" i="1"/>
  <c r="B309" i="1"/>
  <c r="A309" i="1"/>
  <c r="G308" i="1"/>
  <c r="F308" i="1"/>
  <c r="E308" i="1"/>
  <c r="D308" i="1"/>
  <c r="C308" i="1"/>
  <c r="B308" i="1"/>
  <c r="A308" i="1"/>
  <c r="G307" i="1"/>
  <c r="F307" i="1"/>
  <c r="E307" i="1"/>
  <c r="D307" i="1"/>
  <c r="C307" i="1"/>
  <c r="B307" i="1"/>
  <c r="A307" i="1"/>
  <c r="G306" i="1"/>
  <c r="F306" i="1"/>
  <c r="E306" i="1"/>
  <c r="D306" i="1"/>
  <c r="C306" i="1"/>
  <c r="B306" i="1"/>
  <c r="A306" i="1"/>
  <c r="G305" i="1"/>
  <c r="F305" i="1"/>
  <c r="E305" i="1"/>
  <c r="D305" i="1"/>
  <c r="C305" i="1"/>
  <c r="B305" i="1"/>
  <c r="A305" i="1"/>
  <c r="G304" i="1"/>
  <c r="F304" i="1"/>
  <c r="E304" i="1"/>
  <c r="D304" i="1"/>
  <c r="C304" i="1"/>
  <c r="B304" i="1"/>
  <c r="A304" i="1"/>
  <c r="G303" i="1"/>
  <c r="F303" i="1"/>
  <c r="E303" i="1"/>
  <c r="D303" i="1"/>
  <c r="C303" i="1"/>
  <c r="B303" i="1"/>
  <c r="A303" i="1"/>
  <c r="G302" i="1"/>
  <c r="F302" i="1"/>
  <c r="E302" i="1"/>
  <c r="D302" i="1"/>
  <c r="C302" i="1"/>
  <c r="B302" i="1"/>
  <c r="A302" i="1"/>
  <c r="G301" i="1"/>
  <c r="F301" i="1"/>
  <c r="E301" i="1"/>
  <c r="D301" i="1"/>
  <c r="C301" i="1"/>
  <c r="B301" i="1"/>
  <c r="A301" i="1"/>
  <c r="G300" i="1"/>
  <c r="F300" i="1"/>
  <c r="E300" i="1"/>
  <c r="D300" i="1"/>
  <c r="C300" i="1"/>
  <c r="B300" i="1"/>
  <c r="A300" i="1"/>
  <c r="G299" i="1"/>
  <c r="F299" i="1"/>
  <c r="E299" i="1"/>
  <c r="D299" i="1"/>
  <c r="C299" i="1"/>
  <c r="B299" i="1"/>
  <c r="A299" i="1"/>
  <c r="G298" i="1"/>
  <c r="F298" i="1"/>
  <c r="E298" i="1"/>
  <c r="D298" i="1"/>
  <c r="C298" i="1"/>
  <c r="B298" i="1"/>
  <c r="A298" i="1"/>
  <c r="G297" i="1"/>
  <c r="F297" i="1"/>
  <c r="E297" i="1"/>
  <c r="D297" i="1"/>
  <c r="C297" i="1"/>
  <c r="B297" i="1"/>
  <c r="A297" i="1"/>
  <c r="G296" i="1"/>
  <c r="F296" i="1"/>
  <c r="E296" i="1"/>
  <c r="D296" i="1"/>
  <c r="C296" i="1"/>
  <c r="B296" i="1"/>
  <c r="A296" i="1"/>
  <c r="G295" i="1"/>
  <c r="F295" i="1"/>
  <c r="E295" i="1"/>
  <c r="D295" i="1"/>
  <c r="C295" i="1"/>
  <c r="B295" i="1"/>
  <c r="A295" i="1"/>
  <c r="G294" i="1"/>
  <c r="F294" i="1"/>
  <c r="E294" i="1"/>
  <c r="D294" i="1"/>
  <c r="C294" i="1"/>
  <c r="B294" i="1"/>
  <c r="A294" i="1"/>
  <c r="G293" i="1"/>
  <c r="F293" i="1"/>
  <c r="E293" i="1"/>
  <c r="D293" i="1"/>
  <c r="C293" i="1"/>
  <c r="B293" i="1"/>
  <c r="A293" i="1"/>
  <c r="G292" i="1"/>
  <c r="F292" i="1"/>
  <c r="E292" i="1"/>
  <c r="D292" i="1"/>
  <c r="C292" i="1"/>
  <c r="B292" i="1"/>
  <c r="A292" i="1"/>
  <c r="G291" i="1"/>
  <c r="F291" i="1"/>
  <c r="E291" i="1"/>
  <c r="D291" i="1"/>
  <c r="C291" i="1"/>
  <c r="B291" i="1"/>
  <c r="A291" i="1"/>
  <c r="G290" i="1"/>
  <c r="F290" i="1"/>
  <c r="E290" i="1"/>
  <c r="D290" i="1"/>
  <c r="C290" i="1"/>
  <c r="B290" i="1"/>
  <c r="A290" i="1"/>
  <c r="G289" i="1"/>
  <c r="F289" i="1"/>
  <c r="E289" i="1"/>
  <c r="D289" i="1"/>
  <c r="C289" i="1"/>
  <c r="B289" i="1"/>
  <c r="A289" i="1"/>
  <c r="G288" i="1"/>
  <c r="F288" i="1"/>
  <c r="E288" i="1"/>
  <c r="D288" i="1"/>
  <c r="C288" i="1"/>
  <c r="B288" i="1"/>
  <c r="A288" i="1"/>
  <c r="G287" i="1"/>
  <c r="F287" i="1"/>
  <c r="E287" i="1"/>
  <c r="D287" i="1"/>
  <c r="C287" i="1"/>
  <c r="B287" i="1"/>
  <c r="A287" i="1"/>
  <c r="G286" i="1"/>
  <c r="F286" i="1"/>
  <c r="E286" i="1"/>
  <c r="D286" i="1"/>
  <c r="C286" i="1"/>
  <c r="B286" i="1"/>
  <c r="A286" i="1"/>
  <c r="G285" i="1"/>
  <c r="F285" i="1"/>
  <c r="E285" i="1"/>
  <c r="D285" i="1"/>
  <c r="C285" i="1"/>
  <c r="B285" i="1"/>
  <c r="A285" i="1"/>
  <c r="G284" i="1"/>
  <c r="F284" i="1"/>
  <c r="E284" i="1"/>
  <c r="D284" i="1"/>
  <c r="C284" i="1"/>
  <c r="B284" i="1"/>
  <c r="A284" i="1"/>
  <c r="G283" i="1"/>
  <c r="F283" i="1"/>
  <c r="E283" i="1"/>
  <c r="D283" i="1"/>
  <c r="C283" i="1"/>
  <c r="B283" i="1"/>
  <c r="A283" i="1"/>
  <c r="G282" i="1"/>
  <c r="F282" i="1"/>
  <c r="E282" i="1"/>
  <c r="D282" i="1"/>
  <c r="C282" i="1"/>
  <c r="B282" i="1"/>
  <c r="A282" i="1"/>
  <c r="G281" i="1"/>
  <c r="F281" i="1"/>
  <c r="E281" i="1"/>
  <c r="D281" i="1"/>
  <c r="C281" i="1"/>
  <c r="B281" i="1"/>
  <c r="A281" i="1"/>
  <c r="G280" i="1"/>
  <c r="F280" i="1"/>
  <c r="E280" i="1"/>
  <c r="D280" i="1"/>
  <c r="C280" i="1"/>
  <c r="B280" i="1"/>
  <c r="A280" i="1"/>
  <c r="G279" i="1"/>
  <c r="F279" i="1"/>
  <c r="E279" i="1"/>
  <c r="D279" i="1"/>
  <c r="C279" i="1"/>
  <c r="B279" i="1"/>
  <c r="A279" i="1"/>
  <c r="G278" i="1"/>
  <c r="F278" i="1"/>
  <c r="E278" i="1"/>
  <c r="D278" i="1"/>
  <c r="C278" i="1"/>
  <c r="B278" i="1"/>
  <c r="A278" i="1"/>
  <c r="G277" i="1"/>
  <c r="F277" i="1"/>
  <c r="E277" i="1"/>
  <c r="D277" i="1"/>
  <c r="C277" i="1"/>
  <c r="B277" i="1"/>
  <c r="A277" i="1"/>
  <c r="G276" i="1"/>
  <c r="F276" i="1"/>
  <c r="E276" i="1"/>
  <c r="D276" i="1"/>
  <c r="C276" i="1"/>
  <c r="B276" i="1"/>
  <c r="A276" i="1"/>
  <c r="G275" i="1"/>
  <c r="F275" i="1"/>
  <c r="E275" i="1"/>
  <c r="D275" i="1"/>
  <c r="C275" i="1"/>
  <c r="B275" i="1"/>
  <c r="A275" i="1"/>
  <c r="G274" i="1"/>
  <c r="F274" i="1"/>
  <c r="E274" i="1"/>
  <c r="D274" i="1"/>
  <c r="C274" i="1"/>
  <c r="B274" i="1"/>
  <c r="A274" i="1"/>
  <c r="G273" i="1"/>
  <c r="F273" i="1"/>
  <c r="E273" i="1"/>
  <c r="D273" i="1"/>
  <c r="C273" i="1"/>
  <c r="B273" i="1"/>
  <c r="A273" i="1"/>
  <c r="G272" i="1"/>
  <c r="F272" i="1"/>
  <c r="E272" i="1"/>
  <c r="D272" i="1"/>
  <c r="C272" i="1"/>
  <c r="B272" i="1"/>
  <c r="A272" i="1"/>
  <c r="G271" i="1"/>
  <c r="F271" i="1"/>
  <c r="E271" i="1"/>
  <c r="D271" i="1"/>
  <c r="C271" i="1"/>
  <c r="B271" i="1"/>
  <c r="A271" i="1"/>
  <c r="G270" i="1"/>
  <c r="F270" i="1"/>
  <c r="E270" i="1"/>
  <c r="D270" i="1"/>
  <c r="C270" i="1"/>
  <c r="B270" i="1"/>
  <c r="A270" i="1"/>
  <c r="G269" i="1"/>
  <c r="F269" i="1"/>
  <c r="E269" i="1"/>
  <c r="D269" i="1"/>
  <c r="C269" i="1"/>
  <c r="B269" i="1"/>
  <c r="A269" i="1"/>
  <c r="G268" i="1"/>
  <c r="F268" i="1"/>
  <c r="E268" i="1"/>
  <c r="D268" i="1"/>
  <c r="C268" i="1"/>
  <c r="B268" i="1"/>
  <c r="A268" i="1"/>
  <c r="G267" i="1"/>
  <c r="F267" i="1"/>
  <c r="E267" i="1"/>
  <c r="D267" i="1"/>
  <c r="C267" i="1"/>
  <c r="B267" i="1"/>
  <c r="A267" i="1"/>
  <c r="G266" i="1"/>
  <c r="F266" i="1"/>
  <c r="E266" i="1"/>
  <c r="D266" i="1"/>
  <c r="C266" i="1"/>
  <c r="B266" i="1"/>
  <c r="A266" i="1"/>
  <c r="G265" i="1"/>
  <c r="F265" i="1"/>
  <c r="E265" i="1"/>
  <c r="D265" i="1"/>
  <c r="C265" i="1"/>
  <c r="B265" i="1"/>
  <c r="A265" i="1"/>
  <c r="G264" i="1"/>
  <c r="F264" i="1"/>
  <c r="E264" i="1"/>
  <c r="D264" i="1"/>
  <c r="C264" i="1"/>
  <c r="B264" i="1"/>
  <c r="A264" i="1"/>
  <c r="G263" i="1"/>
  <c r="F263" i="1"/>
  <c r="E263" i="1"/>
  <c r="D263" i="1"/>
  <c r="C263" i="1"/>
  <c r="B263" i="1"/>
  <c r="A263" i="1"/>
  <c r="G262" i="1"/>
  <c r="F262" i="1"/>
  <c r="E262" i="1"/>
  <c r="D262" i="1"/>
  <c r="C262" i="1"/>
  <c r="B262" i="1"/>
  <c r="A262" i="1"/>
  <c r="G261" i="1"/>
  <c r="F261" i="1"/>
  <c r="E261" i="1"/>
  <c r="D261" i="1"/>
  <c r="C261" i="1"/>
  <c r="B261" i="1"/>
  <c r="A261" i="1"/>
  <c r="G260" i="1"/>
  <c r="F260" i="1"/>
  <c r="E260" i="1"/>
  <c r="D260" i="1"/>
  <c r="C260" i="1"/>
  <c r="B260" i="1"/>
  <c r="A260" i="1"/>
  <c r="G259" i="1"/>
  <c r="F259" i="1"/>
  <c r="E259" i="1"/>
  <c r="D259" i="1"/>
  <c r="C259" i="1"/>
  <c r="B259" i="1"/>
  <c r="A259" i="1"/>
  <c r="G258" i="1"/>
  <c r="F258" i="1"/>
  <c r="E258" i="1"/>
  <c r="D258" i="1"/>
  <c r="C258" i="1"/>
  <c r="B258" i="1"/>
  <c r="A258" i="1"/>
  <c r="G257" i="1"/>
  <c r="F257" i="1"/>
  <c r="E257" i="1"/>
  <c r="D257" i="1"/>
  <c r="C257" i="1"/>
  <c r="B257" i="1"/>
  <c r="A257" i="1"/>
  <c r="G256" i="1"/>
  <c r="F256" i="1"/>
  <c r="E256" i="1"/>
  <c r="D256" i="1"/>
  <c r="C256" i="1"/>
  <c r="B256" i="1"/>
  <c r="A256" i="1"/>
  <c r="G255" i="1"/>
  <c r="F255" i="1"/>
  <c r="E255" i="1"/>
  <c r="D255" i="1"/>
  <c r="C255" i="1"/>
  <c r="B255" i="1"/>
  <c r="A255" i="1"/>
  <c r="G254" i="1"/>
  <c r="F254" i="1"/>
  <c r="E254" i="1"/>
  <c r="D254" i="1"/>
  <c r="C254" i="1"/>
  <c r="B254" i="1"/>
  <c r="A254" i="1"/>
  <c r="G253" i="1"/>
  <c r="F253" i="1"/>
  <c r="E253" i="1"/>
  <c r="D253" i="1"/>
  <c r="C253" i="1"/>
  <c r="B253" i="1"/>
  <c r="A253" i="1"/>
  <c r="G252" i="1"/>
  <c r="F252" i="1"/>
  <c r="E252" i="1"/>
  <c r="D252" i="1"/>
  <c r="C252" i="1"/>
  <c r="B252" i="1"/>
  <c r="A252" i="1"/>
  <c r="G251" i="1"/>
  <c r="F251" i="1"/>
  <c r="E251" i="1"/>
  <c r="D251" i="1"/>
  <c r="C251" i="1"/>
  <c r="B251" i="1"/>
  <c r="A251" i="1"/>
  <c r="G250" i="1"/>
  <c r="F250" i="1"/>
  <c r="E250" i="1"/>
  <c r="D250" i="1"/>
  <c r="C250" i="1"/>
  <c r="B250" i="1"/>
  <c r="A250" i="1"/>
  <c r="G249" i="1"/>
  <c r="F249" i="1"/>
  <c r="E249" i="1"/>
  <c r="D249" i="1"/>
  <c r="C249" i="1"/>
  <c r="B249" i="1"/>
  <c r="A249" i="1"/>
  <c r="G248" i="1"/>
  <c r="F248" i="1"/>
  <c r="E248" i="1"/>
  <c r="D248" i="1"/>
  <c r="C248" i="1"/>
  <c r="B248" i="1"/>
  <c r="A248" i="1"/>
  <c r="G247" i="1"/>
  <c r="F247" i="1"/>
  <c r="E247" i="1"/>
  <c r="D247" i="1"/>
  <c r="C247" i="1"/>
  <c r="B247" i="1"/>
  <c r="A247" i="1"/>
  <c r="G246" i="1"/>
  <c r="F246" i="1"/>
  <c r="E246" i="1"/>
  <c r="D246" i="1"/>
  <c r="C246" i="1"/>
  <c r="B246" i="1"/>
  <c r="A246" i="1"/>
  <c r="G245" i="1"/>
  <c r="F245" i="1"/>
  <c r="E245" i="1"/>
  <c r="D245" i="1"/>
  <c r="C245" i="1"/>
  <c r="B245" i="1"/>
  <c r="A245" i="1"/>
  <c r="G244" i="1"/>
  <c r="F244" i="1"/>
  <c r="E244" i="1"/>
  <c r="D244" i="1"/>
  <c r="C244" i="1"/>
  <c r="B244" i="1"/>
  <c r="A244" i="1"/>
  <c r="G243" i="1"/>
  <c r="F243" i="1"/>
  <c r="E243" i="1"/>
  <c r="D243" i="1"/>
  <c r="C243" i="1"/>
  <c r="B243" i="1"/>
  <c r="A243" i="1"/>
  <c r="G242" i="1"/>
  <c r="F242" i="1"/>
  <c r="E242" i="1"/>
  <c r="D242" i="1"/>
  <c r="C242" i="1"/>
  <c r="B242" i="1"/>
  <c r="A242" i="1"/>
  <c r="G241" i="1"/>
  <c r="F241" i="1"/>
  <c r="E241" i="1"/>
  <c r="D241" i="1"/>
  <c r="C241" i="1"/>
  <c r="B241" i="1"/>
  <c r="A241" i="1"/>
  <c r="G240" i="1"/>
  <c r="F240" i="1"/>
  <c r="E240" i="1"/>
  <c r="D240" i="1"/>
  <c r="C240" i="1"/>
  <c r="B240" i="1"/>
  <c r="A240" i="1"/>
  <c r="G239" i="1"/>
  <c r="F239" i="1"/>
  <c r="E239" i="1"/>
  <c r="D239" i="1"/>
  <c r="C239" i="1"/>
  <c r="B239" i="1"/>
  <c r="A239" i="1"/>
  <c r="G238" i="1"/>
  <c r="F238" i="1"/>
  <c r="E238" i="1"/>
  <c r="D238" i="1"/>
  <c r="C238" i="1"/>
  <c r="B238" i="1"/>
  <c r="A238" i="1"/>
  <c r="G237" i="1"/>
  <c r="F237" i="1"/>
  <c r="E237" i="1"/>
  <c r="D237" i="1"/>
  <c r="C237" i="1"/>
  <c r="B237" i="1"/>
  <c r="A237" i="1"/>
  <c r="G236" i="1"/>
  <c r="F236" i="1"/>
  <c r="E236" i="1"/>
  <c r="D236" i="1"/>
  <c r="C236" i="1"/>
  <c r="B236" i="1"/>
  <c r="A236" i="1"/>
  <c r="G235" i="1"/>
  <c r="F235" i="1"/>
  <c r="E235" i="1"/>
  <c r="D235" i="1"/>
  <c r="C235" i="1"/>
  <c r="B235" i="1"/>
  <c r="A235" i="1"/>
  <c r="G234" i="1"/>
  <c r="F234" i="1"/>
  <c r="E234" i="1"/>
  <c r="D234" i="1"/>
  <c r="C234" i="1"/>
  <c r="B234" i="1"/>
  <c r="A234" i="1"/>
  <c r="G233" i="1"/>
  <c r="F233" i="1"/>
  <c r="E233" i="1"/>
  <c r="D233" i="1"/>
  <c r="C233" i="1"/>
  <c r="B233" i="1"/>
  <c r="A233" i="1"/>
  <c r="G232" i="1"/>
  <c r="F232" i="1"/>
  <c r="E232" i="1"/>
  <c r="D232" i="1"/>
  <c r="C232" i="1"/>
  <c r="B232" i="1"/>
  <c r="A232" i="1"/>
  <c r="G231" i="1"/>
  <c r="F231" i="1"/>
  <c r="E231" i="1"/>
  <c r="D231" i="1"/>
  <c r="C231" i="1"/>
  <c r="B231" i="1"/>
  <c r="A231" i="1"/>
  <c r="G230" i="1"/>
  <c r="F230" i="1"/>
  <c r="E230" i="1"/>
  <c r="D230" i="1"/>
  <c r="C230" i="1"/>
  <c r="B230" i="1"/>
  <c r="A230" i="1"/>
  <c r="G229" i="1"/>
  <c r="F229" i="1"/>
  <c r="E229" i="1"/>
  <c r="D229" i="1"/>
  <c r="C229" i="1"/>
  <c r="B229" i="1"/>
  <c r="A229" i="1"/>
  <c r="G228" i="1"/>
  <c r="F228" i="1"/>
  <c r="E228" i="1"/>
  <c r="D228" i="1"/>
  <c r="C228" i="1"/>
  <c r="B228" i="1"/>
  <c r="A228" i="1"/>
  <c r="G227" i="1"/>
  <c r="F227" i="1"/>
  <c r="E227" i="1"/>
  <c r="D227" i="1"/>
  <c r="C227" i="1"/>
  <c r="B227" i="1"/>
  <c r="A227" i="1"/>
  <c r="G226" i="1"/>
  <c r="F226" i="1"/>
  <c r="E226" i="1"/>
  <c r="D226" i="1"/>
  <c r="C226" i="1"/>
  <c r="B226" i="1"/>
  <c r="A226" i="1"/>
  <c r="G225" i="1"/>
  <c r="F225" i="1"/>
  <c r="E225" i="1"/>
  <c r="D225" i="1"/>
  <c r="C225" i="1"/>
  <c r="B225" i="1"/>
  <c r="A225" i="1"/>
  <c r="G224" i="1"/>
  <c r="F224" i="1"/>
  <c r="E224" i="1"/>
  <c r="D224" i="1"/>
  <c r="C224" i="1"/>
  <c r="B224" i="1"/>
  <c r="A224" i="1"/>
  <c r="G223" i="1"/>
  <c r="F223" i="1"/>
  <c r="E223" i="1"/>
  <c r="D223" i="1"/>
  <c r="C223" i="1"/>
  <c r="B223" i="1"/>
  <c r="A223" i="1"/>
  <c r="G222" i="1"/>
  <c r="F222" i="1"/>
  <c r="E222" i="1"/>
  <c r="D222" i="1"/>
  <c r="C222" i="1"/>
  <c r="B222" i="1"/>
  <c r="A222" i="1"/>
  <c r="G221" i="1"/>
  <c r="F221" i="1"/>
  <c r="E221" i="1"/>
  <c r="D221" i="1"/>
  <c r="C221" i="1"/>
  <c r="B221" i="1"/>
  <c r="A221" i="1"/>
  <c r="G220" i="1"/>
  <c r="F220" i="1"/>
  <c r="E220" i="1"/>
  <c r="D220" i="1"/>
  <c r="C220" i="1"/>
  <c r="B220" i="1"/>
  <c r="A220" i="1"/>
  <c r="G219" i="1"/>
  <c r="F219" i="1"/>
  <c r="E219" i="1"/>
  <c r="D219" i="1"/>
  <c r="C219" i="1"/>
  <c r="B219" i="1"/>
  <c r="A219" i="1"/>
  <c r="G218" i="1"/>
  <c r="F218" i="1"/>
  <c r="E218" i="1"/>
  <c r="D218" i="1"/>
  <c r="C218" i="1"/>
  <c r="B218" i="1"/>
  <c r="A218" i="1"/>
  <c r="G217" i="1"/>
  <c r="F217" i="1"/>
  <c r="E217" i="1"/>
  <c r="D217" i="1"/>
  <c r="C217" i="1"/>
  <c r="B217" i="1"/>
  <c r="A217" i="1"/>
  <c r="G216" i="1"/>
  <c r="F216" i="1"/>
  <c r="E216" i="1"/>
  <c r="D216" i="1"/>
  <c r="C216" i="1"/>
  <c r="B216" i="1"/>
  <c r="A216" i="1"/>
  <c r="G215" i="1"/>
  <c r="F215" i="1"/>
  <c r="E215" i="1"/>
  <c r="D215" i="1"/>
  <c r="C215" i="1"/>
  <c r="B215" i="1"/>
  <c r="A215" i="1"/>
  <c r="G214" i="1"/>
  <c r="F214" i="1"/>
  <c r="E214" i="1"/>
  <c r="D214" i="1"/>
  <c r="C214" i="1"/>
  <c r="B214" i="1"/>
  <c r="A214" i="1"/>
  <c r="G213" i="1"/>
  <c r="F213" i="1"/>
  <c r="E213" i="1"/>
  <c r="D213" i="1"/>
  <c r="C213" i="1"/>
  <c r="B213" i="1"/>
  <c r="A213" i="1"/>
  <c r="G212" i="1"/>
  <c r="F212" i="1"/>
  <c r="E212" i="1"/>
  <c r="D212" i="1"/>
  <c r="C212" i="1"/>
  <c r="B212" i="1"/>
  <c r="A212" i="1"/>
  <c r="G211" i="1"/>
  <c r="F211" i="1"/>
  <c r="E211" i="1"/>
  <c r="D211" i="1"/>
  <c r="C211" i="1"/>
  <c r="B211" i="1"/>
  <c r="A211" i="1"/>
  <c r="G210" i="1"/>
  <c r="F210" i="1"/>
  <c r="E210" i="1"/>
  <c r="D210" i="1"/>
  <c r="C210" i="1"/>
  <c r="B210" i="1"/>
  <c r="A210" i="1"/>
  <c r="G209" i="1"/>
  <c r="F209" i="1"/>
  <c r="E209" i="1"/>
  <c r="D209" i="1"/>
  <c r="C209" i="1"/>
  <c r="B209" i="1"/>
  <c r="A209" i="1"/>
  <c r="G208" i="1"/>
  <c r="F208" i="1"/>
  <c r="E208" i="1"/>
  <c r="D208" i="1"/>
  <c r="C208" i="1"/>
  <c r="B208" i="1"/>
  <c r="A208" i="1"/>
  <c r="G207" i="1"/>
  <c r="F207" i="1"/>
  <c r="E207" i="1"/>
  <c r="D207" i="1"/>
  <c r="C207" i="1"/>
  <c r="B207" i="1"/>
  <c r="A207" i="1"/>
  <c r="G206" i="1"/>
  <c r="F206" i="1"/>
  <c r="E206" i="1"/>
  <c r="D206" i="1"/>
  <c r="C206" i="1"/>
  <c r="B206" i="1"/>
  <c r="A206" i="1"/>
  <c r="G205" i="1"/>
  <c r="F205" i="1"/>
  <c r="E205" i="1"/>
  <c r="D205" i="1"/>
  <c r="C205" i="1"/>
  <c r="B205" i="1"/>
  <c r="A205" i="1"/>
  <c r="G204" i="1"/>
  <c r="F204" i="1"/>
  <c r="E204" i="1"/>
  <c r="D204" i="1"/>
  <c r="C204" i="1"/>
  <c r="B204" i="1"/>
  <c r="A204" i="1"/>
  <c r="G203" i="1"/>
  <c r="F203" i="1"/>
  <c r="E203" i="1"/>
  <c r="D203" i="1"/>
  <c r="C203" i="1"/>
  <c r="B203" i="1"/>
  <c r="A203" i="1"/>
  <c r="G202" i="1"/>
  <c r="F202" i="1"/>
  <c r="E202" i="1"/>
  <c r="D202" i="1"/>
  <c r="C202" i="1"/>
  <c r="B202" i="1"/>
  <c r="A202" i="1"/>
  <c r="G201" i="1"/>
  <c r="F201" i="1"/>
  <c r="E201" i="1"/>
  <c r="D201" i="1"/>
  <c r="C201" i="1"/>
  <c r="B201" i="1"/>
  <c r="A201" i="1"/>
  <c r="G200" i="1"/>
  <c r="F200" i="1"/>
  <c r="E200" i="1"/>
  <c r="D200" i="1"/>
  <c r="C200" i="1"/>
  <c r="B200" i="1"/>
  <c r="A200" i="1"/>
  <c r="G199" i="1"/>
  <c r="F199" i="1"/>
  <c r="E199" i="1"/>
  <c r="D199" i="1"/>
  <c r="C199" i="1"/>
  <c r="B199" i="1"/>
  <c r="A199" i="1"/>
  <c r="G198" i="1"/>
  <c r="F198" i="1"/>
  <c r="E198" i="1"/>
  <c r="D198" i="1"/>
  <c r="C198" i="1"/>
  <c r="B198" i="1"/>
  <c r="A198" i="1"/>
  <c r="G197" i="1"/>
  <c r="F197" i="1"/>
  <c r="E197" i="1"/>
  <c r="D197" i="1"/>
  <c r="C197" i="1"/>
  <c r="B197" i="1"/>
  <c r="A197" i="1"/>
  <c r="G196" i="1"/>
  <c r="F196" i="1"/>
  <c r="E196" i="1"/>
  <c r="D196" i="1"/>
  <c r="C196" i="1"/>
  <c r="B196" i="1"/>
  <c r="A196" i="1"/>
  <c r="G195" i="1"/>
  <c r="F195" i="1"/>
  <c r="E195" i="1"/>
  <c r="D195" i="1"/>
  <c r="C195" i="1"/>
  <c r="B195" i="1"/>
  <c r="A195" i="1"/>
  <c r="G194" i="1"/>
  <c r="F194" i="1"/>
  <c r="E194" i="1"/>
  <c r="D194" i="1"/>
  <c r="C194" i="1"/>
  <c r="B194" i="1"/>
  <c r="A194" i="1"/>
  <c r="G193" i="1"/>
  <c r="F193" i="1"/>
  <c r="E193" i="1"/>
  <c r="D193" i="1"/>
  <c r="C193" i="1"/>
  <c r="B193" i="1"/>
  <c r="A193" i="1"/>
  <c r="G192" i="1"/>
  <c r="F192" i="1"/>
  <c r="E192" i="1"/>
  <c r="D192" i="1"/>
  <c r="C192" i="1"/>
  <c r="B192" i="1"/>
  <c r="A192" i="1"/>
  <c r="G191" i="1"/>
  <c r="F191" i="1"/>
  <c r="E191" i="1"/>
  <c r="D191" i="1"/>
  <c r="C191" i="1"/>
  <c r="B191" i="1"/>
  <c r="A191" i="1"/>
  <c r="G190" i="1"/>
  <c r="F190" i="1"/>
  <c r="E190" i="1"/>
  <c r="D190" i="1"/>
  <c r="C190" i="1"/>
  <c r="B190" i="1"/>
  <c r="A190" i="1"/>
  <c r="G189" i="1"/>
  <c r="F189" i="1"/>
  <c r="E189" i="1"/>
  <c r="D189" i="1"/>
  <c r="C189" i="1"/>
  <c r="B189" i="1"/>
  <c r="A189" i="1"/>
  <c r="G188" i="1"/>
  <c r="F188" i="1"/>
  <c r="E188" i="1"/>
  <c r="D188" i="1"/>
  <c r="C188" i="1"/>
  <c r="B188" i="1"/>
  <c r="A188" i="1"/>
  <c r="G187" i="1"/>
  <c r="F187" i="1"/>
  <c r="E187" i="1"/>
  <c r="D187" i="1"/>
  <c r="C187" i="1"/>
  <c r="B187" i="1"/>
  <c r="A187" i="1"/>
  <c r="G186" i="1"/>
  <c r="F186" i="1"/>
  <c r="E186" i="1"/>
  <c r="D186" i="1"/>
  <c r="C186" i="1"/>
  <c r="B186" i="1"/>
  <c r="A186" i="1"/>
  <c r="G185" i="1"/>
  <c r="F185" i="1"/>
  <c r="E185" i="1"/>
  <c r="D185" i="1"/>
  <c r="C185" i="1"/>
  <c r="B185" i="1"/>
  <c r="A185" i="1"/>
  <c r="G184" i="1"/>
  <c r="F184" i="1"/>
  <c r="E184" i="1"/>
  <c r="D184" i="1"/>
  <c r="C184" i="1"/>
  <c r="B184" i="1"/>
  <c r="A184" i="1"/>
  <c r="G183" i="1"/>
  <c r="F183" i="1"/>
  <c r="E183" i="1"/>
  <c r="D183" i="1"/>
  <c r="C183" i="1"/>
  <c r="B183" i="1"/>
  <c r="A183" i="1"/>
  <c r="G182" i="1"/>
  <c r="F182" i="1"/>
  <c r="E182" i="1"/>
  <c r="D182" i="1"/>
  <c r="C182" i="1"/>
  <c r="B182" i="1"/>
  <c r="A182" i="1"/>
  <c r="G181" i="1"/>
  <c r="F181" i="1"/>
  <c r="E181" i="1"/>
  <c r="D181" i="1"/>
  <c r="C181" i="1"/>
  <c r="B181" i="1"/>
  <c r="A181" i="1"/>
  <c r="G180" i="1"/>
  <c r="F180" i="1"/>
  <c r="E180" i="1"/>
  <c r="D180" i="1"/>
  <c r="C180" i="1"/>
  <c r="B180" i="1"/>
  <c r="A180" i="1"/>
  <c r="G179" i="1"/>
  <c r="F179" i="1"/>
  <c r="E179" i="1"/>
  <c r="D179" i="1"/>
  <c r="C179" i="1"/>
  <c r="B179" i="1"/>
  <c r="A179" i="1"/>
  <c r="G178" i="1"/>
  <c r="F178" i="1"/>
  <c r="E178" i="1"/>
  <c r="D178" i="1"/>
  <c r="C178" i="1"/>
  <c r="B178" i="1"/>
  <c r="A178" i="1"/>
  <c r="G177" i="1"/>
  <c r="F177" i="1"/>
  <c r="E177" i="1"/>
  <c r="D177" i="1"/>
  <c r="C177" i="1"/>
  <c r="B177" i="1"/>
  <c r="A177" i="1"/>
  <c r="G176" i="1"/>
  <c r="F176" i="1"/>
  <c r="E176" i="1"/>
  <c r="D176" i="1"/>
  <c r="C176" i="1"/>
  <c r="B176" i="1"/>
  <c r="A176" i="1"/>
  <c r="G175" i="1"/>
  <c r="F175" i="1"/>
  <c r="E175" i="1"/>
  <c r="D175" i="1"/>
  <c r="C175" i="1"/>
  <c r="B175" i="1"/>
  <c r="A175" i="1"/>
  <c r="G174" i="1"/>
  <c r="F174" i="1"/>
  <c r="E174" i="1"/>
  <c r="D174" i="1"/>
  <c r="C174" i="1"/>
  <c r="B174" i="1"/>
  <c r="A174" i="1"/>
  <c r="G173" i="1"/>
  <c r="F173" i="1"/>
  <c r="E173" i="1"/>
  <c r="D173" i="1"/>
  <c r="C173" i="1"/>
  <c r="B173" i="1"/>
  <c r="A173" i="1"/>
  <c r="G172" i="1"/>
  <c r="F172" i="1"/>
  <c r="E172" i="1"/>
  <c r="D172" i="1"/>
  <c r="C172" i="1"/>
  <c r="B172" i="1"/>
  <c r="A172" i="1"/>
  <c r="G171" i="1"/>
  <c r="F171" i="1"/>
  <c r="E171" i="1"/>
  <c r="D171" i="1"/>
  <c r="C171" i="1"/>
  <c r="B171" i="1"/>
  <c r="A171" i="1"/>
  <c r="G170" i="1"/>
  <c r="F170" i="1"/>
  <c r="E170" i="1"/>
  <c r="D170" i="1"/>
  <c r="C170" i="1"/>
  <c r="B170" i="1"/>
  <c r="A170" i="1"/>
  <c r="G169" i="1"/>
  <c r="F169" i="1"/>
  <c r="E169" i="1"/>
  <c r="D169" i="1"/>
  <c r="C169" i="1"/>
  <c r="B169" i="1"/>
  <c r="A169" i="1"/>
  <c r="G168" i="1"/>
  <c r="F168" i="1"/>
  <c r="E168" i="1"/>
  <c r="D168" i="1"/>
  <c r="C168" i="1"/>
  <c r="B168" i="1"/>
  <c r="A168" i="1"/>
  <c r="G167" i="1"/>
  <c r="F167" i="1"/>
  <c r="E167" i="1"/>
  <c r="D167" i="1"/>
  <c r="C167" i="1"/>
  <c r="B167" i="1"/>
  <c r="A167" i="1"/>
  <c r="G166" i="1"/>
  <c r="F166" i="1"/>
  <c r="E166" i="1"/>
  <c r="D166" i="1"/>
  <c r="C166" i="1"/>
  <c r="B166" i="1"/>
  <c r="A166" i="1"/>
  <c r="G165" i="1"/>
  <c r="F165" i="1"/>
  <c r="E165" i="1"/>
  <c r="D165" i="1"/>
  <c r="C165" i="1"/>
  <c r="B165" i="1"/>
  <c r="A165" i="1"/>
  <c r="G164" i="1"/>
  <c r="F164" i="1"/>
  <c r="E164" i="1"/>
  <c r="D164" i="1"/>
  <c r="C164" i="1"/>
  <c r="B164" i="1"/>
  <c r="A164" i="1"/>
  <c r="G163" i="1"/>
  <c r="F163" i="1"/>
  <c r="E163" i="1"/>
  <c r="D163" i="1"/>
  <c r="C163" i="1"/>
  <c r="B163" i="1"/>
  <c r="A163" i="1"/>
  <c r="G162" i="1"/>
  <c r="F162" i="1"/>
  <c r="E162" i="1"/>
  <c r="D162" i="1"/>
  <c r="C162" i="1"/>
  <c r="B162" i="1"/>
  <c r="A162" i="1"/>
  <c r="G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A160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57" i="1"/>
  <c r="F157" i="1"/>
  <c r="E157" i="1"/>
  <c r="D157" i="1"/>
  <c r="C157" i="1"/>
  <c r="B157" i="1"/>
  <c r="A157" i="1"/>
  <c r="G156" i="1"/>
  <c r="F156" i="1"/>
  <c r="E156" i="1"/>
  <c r="D156" i="1"/>
  <c r="C156" i="1"/>
  <c r="B156" i="1"/>
  <c r="A156" i="1"/>
  <c r="G155" i="1"/>
  <c r="F155" i="1"/>
  <c r="E155" i="1"/>
  <c r="D155" i="1"/>
  <c r="C155" i="1"/>
  <c r="B155" i="1"/>
  <c r="A155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398" i="1" l="1"/>
</calcChain>
</file>

<file path=xl/sharedStrings.xml><?xml version="1.0" encoding="utf-8"?>
<sst xmlns="http://schemas.openxmlformats.org/spreadsheetml/2006/main" count="15" uniqueCount="15">
  <si>
    <t>ST GEORGE'S UNIVERSITY HOSPITALS NHS FOUNDATION TRUST - RJ7</t>
  </si>
  <si>
    <t>Finance Department</t>
  </si>
  <si>
    <t>Payment transactions to suppliers &gt; £25,000 for Mar 2021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</si>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</sst>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  <xf numFmtId="165" fontId="0" fillId="0" borderId="0" xfId="0" applyNumberForma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M12%20Trans%2025k%20+%20Mar%202021%20workings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1"/>
    </sheetNames>
    <sheetDataSet>
      <sheetData sheetId="0"/>
      <sheetData sheetId="1"/>
      <sheetData sheetId="2"/>
      <sheetData sheetId="3">
        <row r="34">
          <cell r="C34" t="str">
            <v>Globus Medical UK Ltd</v>
          </cell>
          <cell r="G34">
            <v>202012</v>
          </cell>
          <cell r="H34">
            <v>31090999</v>
          </cell>
          <cell r="M34">
            <v>-34350</v>
          </cell>
          <cell r="O34">
            <v>44264</v>
          </cell>
          <cell r="Q34" t="str">
            <v>M &amp; S Surgical Implants</v>
          </cell>
          <cell r="R34" t="str">
            <v>Neurosurgery</v>
          </cell>
        </row>
        <row r="35">
          <cell r="C35" t="str">
            <v>EMS Healthcare Ltd</v>
          </cell>
          <cell r="G35">
            <v>202012</v>
          </cell>
          <cell r="H35">
            <v>37591352</v>
          </cell>
          <cell r="M35">
            <v>-29784</v>
          </cell>
          <cell r="O35">
            <v>44264</v>
          </cell>
          <cell r="Q35" t="str">
            <v>Contract Services Building</v>
          </cell>
          <cell r="R35" t="str">
            <v>Major Projects</v>
          </cell>
        </row>
        <row r="36">
          <cell r="C36" t="str">
            <v>Healthcare At Home Limited</v>
          </cell>
          <cell r="G36">
            <v>202012</v>
          </cell>
          <cell r="H36">
            <v>31091926</v>
          </cell>
          <cell r="M36">
            <v>-29227</v>
          </cell>
          <cell r="O36">
            <v>44264</v>
          </cell>
          <cell r="Q36" t="str">
            <v>Blood Products</v>
          </cell>
          <cell r="R36" t="str">
            <v>Clinical Haematology</v>
          </cell>
        </row>
        <row r="37">
          <cell r="C37" t="str">
            <v>Cinos Ltd</v>
          </cell>
          <cell r="G37">
            <v>202012</v>
          </cell>
          <cell r="H37">
            <v>37592022</v>
          </cell>
          <cell r="M37">
            <v>-169595.51999999999</v>
          </cell>
          <cell r="O37">
            <v>44264</v>
          </cell>
          <cell r="Q37" t="str">
            <v>Computer Consumables</v>
          </cell>
          <cell r="R37" t="str">
            <v>IT</v>
          </cell>
        </row>
        <row r="38">
          <cell r="C38" t="str">
            <v>Cinos Ltd</v>
          </cell>
          <cell r="G38">
            <v>202012</v>
          </cell>
          <cell r="H38">
            <v>37592025</v>
          </cell>
          <cell r="M38">
            <v>-49365</v>
          </cell>
          <cell r="O38">
            <v>44264</v>
          </cell>
          <cell r="Q38" t="str">
            <v>Comp Software Maintenance</v>
          </cell>
          <cell r="R38" t="str">
            <v>IT</v>
          </cell>
        </row>
        <row r="39">
          <cell r="C39" t="str">
            <v>Cinos Ltd</v>
          </cell>
          <cell r="G39">
            <v>202012</v>
          </cell>
          <cell r="H39">
            <v>37592024</v>
          </cell>
          <cell r="M39">
            <v>-103800</v>
          </cell>
          <cell r="O39">
            <v>44264</v>
          </cell>
          <cell r="Q39" t="str">
            <v>Comp Software Maintenance</v>
          </cell>
          <cell r="R39" t="str">
            <v>IT</v>
          </cell>
        </row>
        <row r="40">
          <cell r="C40" t="str">
            <v>Alloga UK Limited</v>
          </cell>
          <cell r="G40">
            <v>202012</v>
          </cell>
          <cell r="H40">
            <v>30585624</v>
          </cell>
          <cell r="M40">
            <v>-25500</v>
          </cell>
          <cell r="O40">
            <v>44264</v>
          </cell>
          <cell r="Q40" t="str">
            <v>Blood Products</v>
          </cell>
          <cell r="R40" t="str">
            <v>Clinical Haematology</v>
          </cell>
        </row>
        <row r="41">
          <cell r="C41" t="str">
            <v>Alloga UK Limited</v>
          </cell>
          <cell r="G41">
            <v>202012</v>
          </cell>
          <cell r="H41">
            <v>39112333</v>
          </cell>
          <cell r="M41">
            <v>-27000</v>
          </cell>
          <cell r="O41">
            <v>44264</v>
          </cell>
          <cell r="Q41" t="str">
            <v>JAC Purchases</v>
          </cell>
          <cell r="R41" t="str">
            <v>Balance Sheet</v>
          </cell>
        </row>
        <row r="42">
          <cell r="C42" t="str">
            <v>Alloga UK Limited</v>
          </cell>
          <cell r="G42">
            <v>202012</v>
          </cell>
          <cell r="H42">
            <v>39112334</v>
          </cell>
          <cell r="M42">
            <v>-40680</v>
          </cell>
          <cell r="O42">
            <v>44264</v>
          </cell>
          <cell r="Q42" t="str">
            <v>JAC Purchases</v>
          </cell>
          <cell r="R42" t="str">
            <v>Balance Sheet</v>
          </cell>
        </row>
        <row r="43">
          <cell r="C43" t="str">
            <v>Alloga UK Limited</v>
          </cell>
          <cell r="G43">
            <v>202012</v>
          </cell>
          <cell r="H43">
            <v>30585830</v>
          </cell>
          <cell r="M43">
            <v>-25500</v>
          </cell>
          <cell r="O43">
            <v>44264</v>
          </cell>
          <cell r="Q43" t="str">
            <v>Blood Products</v>
          </cell>
          <cell r="R43" t="str">
            <v>Clinical Haematology</v>
          </cell>
        </row>
        <row r="44">
          <cell r="C44" t="str">
            <v>Alloga UK Limited</v>
          </cell>
          <cell r="G44">
            <v>202012</v>
          </cell>
          <cell r="H44">
            <v>30585626</v>
          </cell>
          <cell r="M44">
            <v>-25500</v>
          </cell>
          <cell r="O44">
            <v>44264</v>
          </cell>
          <cell r="Q44" t="str">
            <v>Blood Products</v>
          </cell>
          <cell r="R44" t="str">
            <v>Clinical Haematology</v>
          </cell>
        </row>
        <row r="45">
          <cell r="C45" t="str">
            <v>Fisher and Paykel</v>
          </cell>
          <cell r="G45">
            <v>202012</v>
          </cell>
          <cell r="H45">
            <v>31092224</v>
          </cell>
          <cell r="M45">
            <v>-28257.41</v>
          </cell>
          <cell r="O45">
            <v>44264</v>
          </cell>
          <cell r="Q45" t="str">
            <v>Lab Equipment</v>
          </cell>
          <cell r="R45" t="str">
            <v>Medical Equipment</v>
          </cell>
        </row>
        <row r="46">
          <cell r="C46" t="str">
            <v>Turner &amp; Townsend Project Management Limited</v>
          </cell>
          <cell r="G46">
            <v>202012</v>
          </cell>
          <cell r="H46">
            <v>37591067</v>
          </cell>
          <cell r="M46">
            <v>-30491.21</v>
          </cell>
          <cell r="O46">
            <v>44264</v>
          </cell>
          <cell r="Q46" t="str">
            <v>Capital - Professional Fees</v>
          </cell>
          <cell r="R46" t="str">
            <v>Major Projects</v>
          </cell>
        </row>
        <row r="47">
          <cell r="C47" t="str">
            <v>Turner &amp; Townsend Project Management Limited</v>
          </cell>
          <cell r="G47">
            <v>202012</v>
          </cell>
          <cell r="H47">
            <v>37591438</v>
          </cell>
          <cell r="M47">
            <v>-104976.28</v>
          </cell>
          <cell r="O47">
            <v>44264</v>
          </cell>
          <cell r="Q47" t="str">
            <v>Capital - Professional Fees</v>
          </cell>
          <cell r="R47" t="str">
            <v>Major Projects</v>
          </cell>
        </row>
        <row r="48">
          <cell r="C48" t="str">
            <v>New Media Warehouse Limited T/A Synergy Learning</v>
          </cell>
          <cell r="G48">
            <v>202012</v>
          </cell>
          <cell r="H48">
            <v>30585565</v>
          </cell>
          <cell r="M48">
            <v>-30156</v>
          </cell>
          <cell r="O48">
            <v>44264</v>
          </cell>
          <cell r="Q48" t="str">
            <v>Journals Books &amp; Publications</v>
          </cell>
          <cell r="R48" t="str">
            <v>Human Resources Directorate</v>
          </cell>
        </row>
        <row r="49">
          <cell r="C49" t="str">
            <v>British Gas Energy Performance</v>
          </cell>
          <cell r="G49">
            <v>202012</v>
          </cell>
          <cell r="H49">
            <v>38597009</v>
          </cell>
          <cell r="M49">
            <v>-54859.66</v>
          </cell>
          <cell r="O49">
            <v>44264</v>
          </cell>
          <cell r="Q49" t="str">
            <v>Other Fuel</v>
          </cell>
          <cell r="R49" t="str">
            <v>Energy &amp; Engineering</v>
          </cell>
        </row>
        <row r="50">
          <cell r="C50" t="str">
            <v>British Gas Energy Performance</v>
          </cell>
          <cell r="G50">
            <v>202012</v>
          </cell>
          <cell r="H50">
            <v>38597010</v>
          </cell>
          <cell r="M50">
            <v>-54859.66</v>
          </cell>
          <cell r="O50">
            <v>44264</v>
          </cell>
          <cell r="Q50" t="str">
            <v>Other Fuel</v>
          </cell>
          <cell r="R50" t="str">
            <v>Energy &amp; Engineering</v>
          </cell>
        </row>
        <row r="51">
          <cell r="C51" t="str">
            <v>British Gas Energy Performance</v>
          </cell>
          <cell r="G51">
            <v>202012</v>
          </cell>
          <cell r="H51">
            <v>38597011</v>
          </cell>
          <cell r="M51">
            <v>-30348.18</v>
          </cell>
          <cell r="O51">
            <v>44264</v>
          </cell>
          <cell r="Q51" t="str">
            <v>Other Fuel</v>
          </cell>
          <cell r="R51" t="str">
            <v>Energy &amp; Engineering</v>
          </cell>
        </row>
        <row r="52">
          <cell r="C52" t="str">
            <v>Baxter Healthcare Ltd</v>
          </cell>
          <cell r="G52">
            <v>202012</v>
          </cell>
          <cell r="H52">
            <v>38596887</v>
          </cell>
          <cell r="M52">
            <v>-33940</v>
          </cell>
          <cell r="O52">
            <v>44264</v>
          </cell>
          <cell r="Q52" t="str">
            <v>Purch of Non NHS Healthcare</v>
          </cell>
          <cell r="R52" t="str">
            <v>Infection</v>
          </cell>
        </row>
        <row r="53">
          <cell r="C53" t="str">
            <v>Beckman Coulter United Kingdom Limited</v>
          </cell>
          <cell r="G53">
            <v>202012</v>
          </cell>
          <cell r="H53">
            <v>38597085</v>
          </cell>
          <cell r="M53">
            <v>-121501.13</v>
          </cell>
          <cell r="O53">
            <v>44264</v>
          </cell>
          <cell r="Q53" t="str">
            <v>Lab Equipment</v>
          </cell>
          <cell r="R53" t="str">
            <v>SWLP STG CBS</v>
          </cell>
        </row>
        <row r="54">
          <cell r="C54" t="str">
            <v>Beckman Coulter United Kingdom Limited</v>
          </cell>
          <cell r="G54">
            <v>202012</v>
          </cell>
          <cell r="H54">
            <v>38597086</v>
          </cell>
          <cell r="M54">
            <v>-114083.64</v>
          </cell>
          <cell r="O54">
            <v>44264</v>
          </cell>
          <cell r="Q54" t="str">
            <v>Lab Equipment</v>
          </cell>
          <cell r="R54" t="str">
            <v>SWLP STG CBS</v>
          </cell>
        </row>
        <row r="55">
          <cell r="C55" t="str">
            <v>Beckman Coulter United Kingdom Limited</v>
          </cell>
          <cell r="G55">
            <v>202012</v>
          </cell>
          <cell r="H55">
            <v>38597099</v>
          </cell>
          <cell r="M55">
            <v>-117484.96</v>
          </cell>
          <cell r="O55">
            <v>44264</v>
          </cell>
          <cell r="Q55" t="str">
            <v>Lab Equipment</v>
          </cell>
          <cell r="R55" t="str">
            <v>SWLP STG CBS</v>
          </cell>
        </row>
        <row r="56">
          <cell r="C56" t="str">
            <v>Dell Computer Corporation Ltd</v>
          </cell>
          <cell r="G56">
            <v>202012</v>
          </cell>
          <cell r="H56">
            <v>37589783</v>
          </cell>
          <cell r="M56">
            <v>-48600</v>
          </cell>
          <cell r="O56">
            <v>44264</v>
          </cell>
          <cell r="Q56" t="str">
            <v>Computer Hardware</v>
          </cell>
          <cell r="R56" t="str">
            <v>IT</v>
          </cell>
        </row>
        <row r="57">
          <cell r="C57" t="str">
            <v>Dell Computer Corporation Ltd</v>
          </cell>
          <cell r="G57">
            <v>202012</v>
          </cell>
          <cell r="H57">
            <v>37589780</v>
          </cell>
          <cell r="M57">
            <v>-48600</v>
          </cell>
          <cell r="O57">
            <v>44264</v>
          </cell>
          <cell r="Q57" t="str">
            <v>Computer Hardware</v>
          </cell>
          <cell r="R57" t="str">
            <v>IT</v>
          </cell>
        </row>
        <row r="58">
          <cell r="C58" t="str">
            <v>Dell Computer Corporation Ltd</v>
          </cell>
          <cell r="G58">
            <v>202012</v>
          </cell>
          <cell r="H58">
            <v>37589781</v>
          </cell>
          <cell r="M58">
            <v>-48600</v>
          </cell>
          <cell r="O58">
            <v>44264</v>
          </cell>
          <cell r="Q58" t="str">
            <v>Computer Hardware</v>
          </cell>
          <cell r="R58" t="str">
            <v>IT</v>
          </cell>
        </row>
        <row r="59">
          <cell r="C59" t="str">
            <v>Dell Computer Corporation Ltd</v>
          </cell>
          <cell r="G59">
            <v>202012</v>
          </cell>
          <cell r="H59">
            <v>37589782</v>
          </cell>
          <cell r="M59">
            <v>-48600</v>
          </cell>
          <cell r="O59">
            <v>44264</v>
          </cell>
          <cell r="Q59" t="str">
            <v>Computer Hardware</v>
          </cell>
          <cell r="R59" t="str">
            <v>IT</v>
          </cell>
        </row>
        <row r="60">
          <cell r="C60" t="str">
            <v>Dell Computer Corporation Ltd</v>
          </cell>
          <cell r="G60">
            <v>202012</v>
          </cell>
          <cell r="H60">
            <v>37589784</v>
          </cell>
          <cell r="M60">
            <v>-48600</v>
          </cell>
          <cell r="O60">
            <v>44264</v>
          </cell>
          <cell r="Q60" t="str">
            <v>Computer Hardware</v>
          </cell>
          <cell r="R60" t="str">
            <v>IT</v>
          </cell>
        </row>
        <row r="61">
          <cell r="C61" t="str">
            <v>Dell Computer Corporation Ltd</v>
          </cell>
          <cell r="G61">
            <v>202012</v>
          </cell>
          <cell r="H61">
            <v>37589828</v>
          </cell>
          <cell r="M61">
            <v>-58200</v>
          </cell>
          <cell r="O61">
            <v>44264</v>
          </cell>
          <cell r="Q61" t="str">
            <v>Computer Hardware</v>
          </cell>
          <cell r="R61" t="str">
            <v>IT</v>
          </cell>
        </row>
        <row r="62">
          <cell r="C62" t="str">
            <v>Dell Computer Corporation Ltd</v>
          </cell>
          <cell r="G62">
            <v>202012</v>
          </cell>
          <cell r="H62">
            <v>37589779</v>
          </cell>
          <cell r="M62">
            <v>-48600</v>
          </cell>
          <cell r="O62">
            <v>44264</v>
          </cell>
          <cell r="Q62" t="str">
            <v>Computer Hardware</v>
          </cell>
          <cell r="R62" t="str">
            <v>IT</v>
          </cell>
        </row>
        <row r="63">
          <cell r="C63" t="str">
            <v>Croydon Health Services NHS Trust</v>
          </cell>
          <cell r="G63">
            <v>202012</v>
          </cell>
          <cell r="H63">
            <v>35528580</v>
          </cell>
          <cell r="M63">
            <v>-113812.5</v>
          </cell>
          <cell r="O63">
            <v>44264</v>
          </cell>
          <cell r="Q63" t="str">
            <v>Misc Expenditure</v>
          </cell>
          <cell r="R63" t="str">
            <v>SWLP Croydon CBS</v>
          </cell>
        </row>
        <row r="64">
          <cell r="C64" t="str">
            <v>Croydon Health Services NHS Trust</v>
          </cell>
          <cell r="G64">
            <v>202012</v>
          </cell>
          <cell r="H64">
            <v>35528578</v>
          </cell>
          <cell r="M64">
            <v>-285678.75</v>
          </cell>
          <cell r="O64">
            <v>44264</v>
          </cell>
          <cell r="Q64" t="str">
            <v>Rent</v>
          </cell>
          <cell r="R64" t="str">
            <v>SWLP Croydon CBS</v>
          </cell>
        </row>
        <row r="65">
          <cell r="C65" t="str">
            <v>Philips Healthcare</v>
          </cell>
          <cell r="G65">
            <v>202012</v>
          </cell>
          <cell r="H65">
            <v>38596988</v>
          </cell>
          <cell r="M65">
            <v>-163028.4</v>
          </cell>
          <cell r="O65">
            <v>44264</v>
          </cell>
          <cell r="Q65" t="str">
            <v>Lab Equipment</v>
          </cell>
          <cell r="R65" t="str">
            <v>Major Projects</v>
          </cell>
        </row>
        <row r="66">
          <cell r="C66" t="str">
            <v>Shire Pharmaceuticals Ltd</v>
          </cell>
          <cell r="G66">
            <v>202012</v>
          </cell>
          <cell r="H66">
            <v>30585579</v>
          </cell>
          <cell r="M66">
            <v>-38500</v>
          </cell>
          <cell r="O66">
            <v>44264</v>
          </cell>
          <cell r="Q66" t="str">
            <v>Blood Products</v>
          </cell>
          <cell r="R66" t="str">
            <v>Clinical Haematology</v>
          </cell>
        </row>
        <row r="67">
          <cell r="C67" t="str">
            <v>Sunlight Service Group Ltd</v>
          </cell>
          <cell r="G67">
            <v>202012</v>
          </cell>
          <cell r="H67">
            <v>37591857</v>
          </cell>
          <cell r="M67">
            <v>-33977.480000000003</v>
          </cell>
          <cell r="O67">
            <v>44264</v>
          </cell>
          <cell r="Q67" t="str">
            <v>Contract Laundry Services</v>
          </cell>
          <cell r="R67" t="str">
            <v>Hotel Services</v>
          </cell>
        </row>
        <row r="68">
          <cell r="C68" t="str">
            <v>Sunlight Service Group Ltd</v>
          </cell>
          <cell r="G68">
            <v>202012</v>
          </cell>
          <cell r="H68">
            <v>37591634</v>
          </cell>
          <cell r="M68">
            <v>-101265.16</v>
          </cell>
          <cell r="O68">
            <v>44264</v>
          </cell>
          <cell r="Q68" t="str">
            <v>Contract Laundry Services</v>
          </cell>
          <cell r="R68" t="str">
            <v>Hotel Services</v>
          </cell>
        </row>
        <row r="69">
          <cell r="C69" t="str">
            <v>NHS Supply Chain</v>
          </cell>
          <cell r="G69">
            <v>202012</v>
          </cell>
          <cell r="H69">
            <v>35529066</v>
          </cell>
          <cell r="M69">
            <v>-341897.59</v>
          </cell>
          <cell r="O69">
            <v>44293</v>
          </cell>
          <cell r="Q69" t="str">
            <v>RESUS Creditors</v>
          </cell>
          <cell r="R69" t="str">
            <v>Balance Sheet</v>
          </cell>
        </row>
        <row r="70">
          <cell r="C70" t="str">
            <v>Roche Diagnostics Limited</v>
          </cell>
          <cell r="G70">
            <v>202012</v>
          </cell>
          <cell r="H70">
            <v>30586227</v>
          </cell>
          <cell r="M70">
            <v>-135000</v>
          </cell>
          <cell r="O70">
            <v>44271</v>
          </cell>
          <cell r="Q70" t="str">
            <v>Lab Chemicals &amp; Reagents</v>
          </cell>
          <cell r="R70" t="str">
            <v>SWLP Immunology</v>
          </cell>
        </row>
        <row r="71">
          <cell r="C71" t="str">
            <v>Roche Diagnostics Limited</v>
          </cell>
          <cell r="G71">
            <v>202012</v>
          </cell>
          <cell r="H71">
            <v>30584539</v>
          </cell>
          <cell r="M71">
            <v>-135000</v>
          </cell>
          <cell r="O71">
            <v>44271</v>
          </cell>
          <cell r="Q71" t="str">
            <v>Lab Chemicals &amp; Reagents</v>
          </cell>
          <cell r="R71" t="str">
            <v>SWLP Immunology</v>
          </cell>
        </row>
        <row r="72">
          <cell r="C72" t="str">
            <v>Roche Diagnostics Limited</v>
          </cell>
          <cell r="G72">
            <v>202012</v>
          </cell>
          <cell r="H72">
            <v>30585266</v>
          </cell>
          <cell r="M72">
            <v>-135000</v>
          </cell>
          <cell r="O72">
            <v>44271</v>
          </cell>
          <cell r="Q72" t="str">
            <v>Lab Chemicals &amp; Reagents</v>
          </cell>
          <cell r="R72" t="str">
            <v>SWLP Immunology</v>
          </cell>
        </row>
        <row r="73">
          <cell r="C73" t="str">
            <v>Siemens Financial Services Limited</v>
          </cell>
          <cell r="G73">
            <v>202012</v>
          </cell>
          <cell r="H73">
            <v>37592250</v>
          </cell>
          <cell r="M73">
            <v>-25968.31</v>
          </cell>
          <cell r="O73">
            <v>44271</v>
          </cell>
          <cell r="Q73" t="str">
            <v>M &amp; S Eqpt Leasing &amp; Hire</v>
          </cell>
          <cell r="R73" t="str">
            <v>Medical Equipment</v>
          </cell>
        </row>
        <row r="74">
          <cell r="C74" t="str">
            <v>Kingston Hospital NHS Trust</v>
          </cell>
          <cell r="G74">
            <v>202012</v>
          </cell>
          <cell r="H74">
            <v>35528677</v>
          </cell>
          <cell r="M74">
            <v>-183934</v>
          </cell>
          <cell r="O74">
            <v>44271</v>
          </cell>
          <cell r="Q74" t="str">
            <v>Purch of NHS Healthcare</v>
          </cell>
          <cell r="R74" t="str">
            <v>Finance and Procurement</v>
          </cell>
        </row>
        <row r="75">
          <cell r="C75" t="str">
            <v>Kingston Hospital NHS Trust</v>
          </cell>
          <cell r="G75">
            <v>202012</v>
          </cell>
          <cell r="H75">
            <v>37592216</v>
          </cell>
          <cell r="M75">
            <v>-183928</v>
          </cell>
          <cell r="O75">
            <v>44271</v>
          </cell>
          <cell r="Q75" t="str">
            <v>Purch of NHS Healthcare</v>
          </cell>
          <cell r="R75" t="str">
            <v>Finance and Procurement</v>
          </cell>
        </row>
        <row r="76">
          <cell r="C76" t="str">
            <v>Blackshaw Healthcare Services Limited</v>
          </cell>
          <cell r="G76">
            <v>202012</v>
          </cell>
          <cell r="H76">
            <v>38595926</v>
          </cell>
          <cell r="M76">
            <v>-26015.62</v>
          </cell>
          <cell r="O76">
            <v>44271</v>
          </cell>
          <cell r="Q76" t="str">
            <v>Contract Services Building</v>
          </cell>
          <cell r="R76" t="str">
            <v>Major Projects</v>
          </cell>
        </row>
        <row r="77">
          <cell r="C77" t="str">
            <v>Blackshaw Healthcare Services Limited</v>
          </cell>
          <cell r="G77">
            <v>202012</v>
          </cell>
          <cell r="H77">
            <v>38595927</v>
          </cell>
          <cell r="M77">
            <v>-56578.5</v>
          </cell>
          <cell r="O77">
            <v>44271</v>
          </cell>
          <cell r="Q77" t="str">
            <v>Contract Services Building</v>
          </cell>
          <cell r="R77" t="str">
            <v>Major Projects</v>
          </cell>
        </row>
        <row r="78">
          <cell r="C78" t="str">
            <v>EDF Energy Customers Plc</v>
          </cell>
          <cell r="G78">
            <v>202012</v>
          </cell>
          <cell r="H78">
            <v>37591163</v>
          </cell>
          <cell r="M78">
            <v>-71470.740000000005</v>
          </cell>
          <cell r="O78">
            <v>44257</v>
          </cell>
          <cell r="Q78" t="str">
            <v>Electricity</v>
          </cell>
          <cell r="R78" t="str">
            <v>Energy &amp; Engineering</v>
          </cell>
        </row>
        <row r="79">
          <cell r="C79" t="str">
            <v>Logan Construction (SE) Ltd</v>
          </cell>
          <cell r="G79">
            <v>202012</v>
          </cell>
          <cell r="H79">
            <v>38596865</v>
          </cell>
          <cell r="M79">
            <v>-696679.15</v>
          </cell>
          <cell r="O79">
            <v>44257</v>
          </cell>
          <cell r="Q79" t="str">
            <v>Contract Services Building</v>
          </cell>
          <cell r="R79" t="str">
            <v>Major Projects</v>
          </cell>
        </row>
        <row r="80">
          <cell r="C80" t="str">
            <v>Logan Construction (SE) Ltd</v>
          </cell>
          <cell r="G80">
            <v>202012</v>
          </cell>
          <cell r="H80">
            <v>38596866</v>
          </cell>
          <cell r="M80">
            <v>-65424.480000000003</v>
          </cell>
          <cell r="O80">
            <v>44257</v>
          </cell>
          <cell r="Q80" t="str">
            <v>Contract Services Building</v>
          </cell>
          <cell r="R80" t="str">
            <v>Major Projects</v>
          </cell>
        </row>
        <row r="81">
          <cell r="C81" t="str">
            <v>CSL Behring UK Limited</v>
          </cell>
          <cell r="G81">
            <v>202012</v>
          </cell>
          <cell r="H81">
            <v>39110774</v>
          </cell>
          <cell r="M81">
            <v>-284760</v>
          </cell>
          <cell r="O81">
            <v>44257</v>
          </cell>
          <cell r="Q81" t="str">
            <v>JAC Purchases</v>
          </cell>
          <cell r="R81" t="str">
            <v>Balance Sheet</v>
          </cell>
        </row>
        <row r="82">
          <cell r="C82" t="str">
            <v>The Barcode Warehouse Ltd</v>
          </cell>
          <cell r="G82">
            <v>202012</v>
          </cell>
          <cell r="H82">
            <v>38588467</v>
          </cell>
          <cell r="M82">
            <v>-47881.81</v>
          </cell>
          <cell r="O82">
            <v>44257</v>
          </cell>
          <cell r="Q82" t="str">
            <v>Computer Consumables</v>
          </cell>
          <cell r="R82" t="str">
            <v>IT</v>
          </cell>
        </row>
        <row r="83">
          <cell r="C83" t="str">
            <v>Fideliti Ltd</v>
          </cell>
          <cell r="G83">
            <v>202012</v>
          </cell>
          <cell r="H83">
            <v>39569087</v>
          </cell>
          <cell r="M83">
            <v>-28739.57</v>
          </cell>
          <cell r="O83">
            <v>44257</v>
          </cell>
          <cell r="Q83" t="str">
            <v>Childcare Vouchers</v>
          </cell>
          <cell r="R83" t="str">
            <v>Balance Sheet</v>
          </cell>
        </row>
        <row r="84">
          <cell r="C84" t="str">
            <v>Fideliti Ltd</v>
          </cell>
          <cell r="G84">
            <v>202012</v>
          </cell>
          <cell r="H84">
            <v>39569086</v>
          </cell>
          <cell r="M84">
            <v>-27710</v>
          </cell>
          <cell r="O84">
            <v>44257</v>
          </cell>
          <cell r="Q84" t="str">
            <v>Childcare Vouchers</v>
          </cell>
          <cell r="R84" t="str">
            <v>Balance Sheet</v>
          </cell>
        </row>
        <row r="85">
          <cell r="C85" t="str">
            <v>Abbvie Limited</v>
          </cell>
          <cell r="G85">
            <v>202012</v>
          </cell>
          <cell r="H85">
            <v>39110669</v>
          </cell>
          <cell r="M85">
            <v>-47327.28</v>
          </cell>
          <cell r="O85">
            <v>44257</v>
          </cell>
          <cell r="Q85" t="str">
            <v>Drugs - MHRA License</v>
          </cell>
          <cell r="R85" t="str">
            <v>Pharmacy</v>
          </cell>
        </row>
        <row r="86">
          <cell r="C86" t="str">
            <v>British Gas Energy Performance</v>
          </cell>
          <cell r="G86">
            <v>202012</v>
          </cell>
          <cell r="H86">
            <v>38590953</v>
          </cell>
          <cell r="M86">
            <v>-54262.78</v>
          </cell>
          <cell r="O86">
            <v>44257</v>
          </cell>
          <cell r="Q86" t="str">
            <v>Other Fuel</v>
          </cell>
          <cell r="R86" t="str">
            <v>Energy &amp; Engineering</v>
          </cell>
        </row>
        <row r="87">
          <cell r="C87" t="str">
            <v>British Gas Energy Performance</v>
          </cell>
          <cell r="G87">
            <v>202012</v>
          </cell>
          <cell r="H87">
            <v>38590955</v>
          </cell>
          <cell r="M87">
            <v>-30017.99</v>
          </cell>
          <cell r="O87">
            <v>44257</v>
          </cell>
          <cell r="Q87" t="str">
            <v>Other Fuel</v>
          </cell>
          <cell r="R87" t="str">
            <v>Energy &amp; Engineering</v>
          </cell>
        </row>
        <row r="88">
          <cell r="C88" t="str">
            <v>British Gas Energy Performance</v>
          </cell>
          <cell r="G88">
            <v>202012</v>
          </cell>
          <cell r="H88">
            <v>38590956</v>
          </cell>
          <cell r="M88">
            <v>-30017.99</v>
          </cell>
          <cell r="O88">
            <v>44257</v>
          </cell>
          <cell r="Q88" t="str">
            <v>Other Fuel</v>
          </cell>
          <cell r="R88" t="str">
            <v>Energy &amp; Engineering</v>
          </cell>
        </row>
        <row r="89">
          <cell r="C89" t="str">
            <v>Alloga UK Limited</v>
          </cell>
          <cell r="G89">
            <v>202012</v>
          </cell>
          <cell r="H89">
            <v>39110985</v>
          </cell>
          <cell r="M89">
            <v>-54240</v>
          </cell>
          <cell r="O89">
            <v>44257</v>
          </cell>
          <cell r="Q89" t="str">
            <v>JAC Purchases</v>
          </cell>
          <cell r="R89" t="str">
            <v>Balance Sheet</v>
          </cell>
        </row>
        <row r="90">
          <cell r="C90" t="str">
            <v>Lloyds Pharmacy Clinical Homecare Limited</v>
          </cell>
          <cell r="G90">
            <v>202012</v>
          </cell>
          <cell r="H90">
            <v>39111486</v>
          </cell>
          <cell r="M90">
            <v>-79027.199999999997</v>
          </cell>
          <cell r="O90">
            <v>44257</v>
          </cell>
          <cell r="Q90" t="str">
            <v>JAC Purchases</v>
          </cell>
          <cell r="R90" t="str">
            <v>Balance Sheet</v>
          </cell>
        </row>
        <row r="91">
          <cell r="C91" t="str">
            <v>Lloyds Pharmacy Clinical Homecare Limited</v>
          </cell>
          <cell r="G91">
            <v>202012</v>
          </cell>
          <cell r="H91">
            <v>39111430</v>
          </cell>
          <cell r="M91">
            <v>-79027.199999999997</v>
          </cell>
          <cell r="O91">
            <v>44257</v>
          </cell>
          <cell r="Q91" t="str">
            <v>JAC Purchases</v>
          </cell>
          <cell r="R91" t="str">
            <v>Balance Sheet</v>
          </cell>
        </row>
        <row r="92">
          <cell r="C92" t="str">
            <v>Lloyds Pharmacy Clinical Homecare Limited</v>
          </cell>
          <cell r="G92">
            <v>202012</v>
          </cell>
          <cell r="H92">
            <v>39111431</v>
          </cell>
          <cell r="M92">
            <v>-59270.400000000001</v>
          </cell>
          <cell r="O92">
            <v>44257</v>
          </cell>
          <cell r="Q92" t="str">
            <v>JAC Purchases</v>
          </cell>
          <cell r="R92" t="str">
            <v>Balance Sheet</v>
          </cell>
        </row>
        <row r="93">
          <cell r="C93" t="str">
            <v>Change Healthcare UK Holdings Ltd</v>
          </cell>
          <cell r="G93">
            <v>202012</v>
          </cell>
          <cell r="H93">
            <v>31092099</v>
          </cell>
          <cell r="M93">
            <v>-40787.589999999997</v>
          </cell>
          <cell r="O93">
            <v>44257</v>
          </cell>
          <cell r="Q93" t="str">
            <v>Contract Services Building</v>
          </cell>
          <cell r="R93" t="str">
            <v>Major Projects</v>
          </cell>
        </row>
        <row r="94">
          <cell r="C94" t="str">
            <v>Abotech Services Limited</v>
          </cell>
          <cell r="G94">
            <v>202012</v>
          </cell>
          <cell r="H94">
            <v>30585449</v>
          </cell>
          <cell r="M94">
            <v>-45390</v>
          </cell>
          <cell r="O94">
            <v>44257</v>
          </cell>
          <cell r="Q94" t="str">
            <v>Consultancy Services</v>
          </cell>
          <cell r="R94" t="str">
            <v>Infrastructure</v>
          </cell>
        </row>
        <row r="95">
          <cell r="C95" t="str">
            <v>Supply Chain Coordination Limited Management Function of the NHS Supply Chain</v>
          </cell>
          <cell r="G95">
            <v>202012</v>
          </cell>
          <cell r="H95">
            <v>35528547</v>
          </cell>
          <cell r="M95">
            <v>-168798.77</v>
          </cell>
          <cell r="O95">
            <v>44257</v>
          </cell>
          <cell r="Q95" t="str">
            <v>RESUS Creditors</v>
          </cell>
          <cell r="R95" t="str">
            <v>Balance Sheet</v>
          </cell>
        </row>
        <row r="96">
          <cell r="C96" t="str">
            <v>Supply Chain Coordination Limited Management Function of the NHS Supply Chain</v>
          </cell>
          <cell r="G96">
            <v>202012</v>
          </cell>
          <cell r="H96">
            <v>35528544</v>
          </cell>
          <cell r="M96">
            <v>-222380.44</v>
          </cell>
          <cell r="O96">
            <v>44257</v>
          </cell>
          <cell r="Q96" t="str">
            <v>RESUS Creditors</v>
          </cell>
          <cell r="R96" t="str">
            <v>Balance Sheet</v>
          </cell>
        </row>
        <row r="97">
          <cell r="C97" t="str">
            <v>Interserve Construction Ltd</v>
          </cell>
          <cell r="G97">
            <v>202012</v>
          </cell>
          <cell r="H97">
            <v>38596873</v>
          </cell>
          <cell r="M97">
            <v>-297906.88</v>
          </cell>
          <cell r="O97">
            <v>44257</v>
          </cell>
          <cell r="Q97" t="str">
            <v>Contract Services Building</v>
          </cell>
          <cell r="R97" t="str">
            <v>P22</v>
          </cell>
        </row>
        <row r="98">
          <cell r="C98" t="str">
            <v>Safestore Properties Ltd</v>
          </cell>
          <cell r="G98">
            <v>202012</v>
          </cell>
          <cell r="H98">
            <v>30585431</v>
          </cell>
          <cell r="M98">
            <v>-28247.4</v>
          </cell>
          <cell r="O98">
            <v>44257</v>
          </cell>
          <cell r="Q98" t="str">
            <v>Rent</v>
          </cell>
          <cell r="R98" t="str">
            <v>Finance and Procurement</v>
          </cell>
        </row>
        <row r="99">
          <cell r="C99" t="str">
            <v>Tower Demolition (Holdings) Limited</v>
          </cell>
          <cell r="G99">
            <v>202012</v>
          </cell>
          <cell r="H99">
            <v>37591280</v>
          </cell>
          <cell r="M99">
            <v>-393478.56</v>
          </cell>
          <cell r="O99">
            <v>44257</v>
          </cell>
          <cell r="Q99" t="str">
            <v>Contract Services Building</v>
          </cell>
          <cell r="R99" t="str">
            <v>Capital</v>
          </cell>
        </row>
        <row r="100">
          <cell r="C100" t="str">
            <v>Bristol Myers Squibb Pharmaceuticals Limited</v>
          </cell>
          <cell r="G100">
            <v>202012</v>
          </cell>
          <cell r="H100">
            <v>39110635</v>
          </cell>
          <cell r="M100">
            <v>-41074.800000000003</v>
          </cell>
          <cell r="O100">
            <v>44257</v>
          </cell>
          <cell r="Q100" t="str">
            <v>JAC Purchases</v>
          </cell>
          <cell r="R100" t="str">
            <v>Balance Sheet</v>
          </cell>
        </row>
        <row r="101">
          <cell r="C101" t="str">
            <v>Dell Computer Corporation Ltd</v>
          </cell>
          <cell r="G101">
            <v>202012</v>
          </cell>
          <cell r="H101">
            <v>37591331</v>
          </cell>
          <cell r="M101">
            <v>-37573.199999999997</v>
          </cell>
          <cell r="O101">
            <v>44257</v>
          </cell>
          <cell r="Q101" t="str">
            <v>Computer Consumables</v>
          </cell>
          <cell r="R101" t="str">
            <v>IT</v>
          </cell>
        </row>
        <row r="102">
          <cell r="C102" t="str">
            <v>Genzyme Therapeutics Ltd</v>
          </cell>
          <cell r="G102">
            <v>202012</v>
          </cell>
          <cell r="H102">
            <v>39110834</v>
          </cell>
          <cell r="M102">
            <v>-84540</v>
          </cell>
          <cell r="O102">
            <v>44257</v>
          </cell>
          <cell r="Q102" t="str">
            <v>JAC Purchases</v>
          </cell>
          <cell r="R102" t="str">
            <v>Balance Sheet</v>
          </cell>
        </row>
        <row r="103">
          <cell r="C103" t="str">
            <v>Medtronic</v>
          </cell>
          <cell r="G103">
            <v>202012</v>
          </cell>
          <cell r="H103">
            <v>31091910</v>
          </cell>
          <cell r="M103">
            <v>-25920</v>
          </cell>
          <cell r="O103">
            <v>44257</v>
          </cell>
          <cell r="Q103" t="str">
            <v>M &amp; S Pacemakers DDD</v>
          </cell>
          <cell r="R103" t="str">
            <v>Cardiology CAG</v>
          </cell>
        </row>
        <row r="104">
          <cell r="C104" t="str">
            <v>Roche Products Ltd</v>
          </cell>
          <cell r="G104">
            <v>202012</v>
          </cell>
          <cell r="H104">
            <v>39110797</v>
          </cell>
          <cell r="M104">
            <v>-74352</v>
          </cell>
          <cell r="O104">
            <v>44257</v>
          </cell>
          <cell r="Q104" t="str">
            <v>JAC Purchases</v>
          </cell>
          <cell r="R104" t="str">
            <v>Balance Sheet</v>
          </cell>
        </row>
        <row r="105">
          <cell r="C105" t="str">
            <v>Roche Products Ltd</v>
          </cell>
          <cell r="G105">
            <v>202012</v>
          </cell>
          <cell r="H105">
            <v>39110804</v>
          </cell>
          <cell r="M105">
            <v>-31349.64</v>
          </cell>
          <cell r="O105">
            <v>44257</v>
          </cell>
          <cell r="Q105" t="str">
            <v>JAC Purchases</v>
          </cell>
          <cell r="R105" t="str">
            <v>Balance Sheet</v>
          </cell>
        </row>
        <row r="106">
          <cell r="C106" t="str">
            <v>Siemens Healthcare Ltd</v>
          </cell>
          <cell r="G106">
            <v>202012</v>
          </cell>
          <cell r="H106">
            <v>30585512</v>
          </cell>
          <cell r="M106">
            <v>-1110774</v>
          </cell>
          <cell r="O106">
            <v>44257</v>
          </cell>
          <cell r="Q106" t="str">
            <v>Lab Equipment</v>
          </cell>
          <cell r="R106" t="str">
            <v>Capital</v>
          </cell>
        </row>
        <row r="107">
          <cell r="C107" t="str">
            <v>Siemens Healthcare Ltd</v>
          </cell>
          <cell r="G107">
            <v>202012</v>
          </cell>
          <cell r="H107">
            <v>30585513</v>
          </cell>
          <cell r="M107">
            <v>-1597794</v>
          </cell>
          <cell r="O107">
            <v>44257</v>
          </cell>
          <cell r="Q107" t="str">
            <v>Lab Equipment</v>
          </cell>
          <cell r="R107" t="str">
            <v>Capital</v>
          </cell>
        </row>
        <row r="108">
          <cell r="C108" t="str">
            <v>Siemens Healthcare Ltd</v>
          </cell>
          <cell r="G108">
            <v>202012</v>
          </cell>
          <cell r="H108">
            <v>30585523</v>
          </cell>
          <cell r="M108">
            <v>-414240</v>
          </cell>
          <cell r="O108">
            <v>44257</v>
          </cell>
          <cell r="Q108" t="str">
            <v>Lab Equipment</v>
          </cell>
          <cell r="R108" t="str">
            <v>Medical Equipment</v>
          </cell>
        </row>
        <row r="109">
          <cell r="C109" t="str">
            <v>Lloyds Pharmacy Clinical Homecare Limited</v>
          </cell>
          <cell r="G109">
            <v>202012</v>
          </cell>
          <cell r="H109">
            <v>39111306</v>
          </cell>
          <cell r="M109">
            <v>-79027.199999999997</v>
          </cell>
          <cell r="O109">
            <v>44257</v>
          </cell>
          <cell r="Q109" t="str">
            <v>JAC Purchases</v>
          </cell>
          <cell r="R109" t="str">
            <v>Balance Sheet</v>
          </cell>
        </row>
        <row r="110">
          <cell r="C110" t="str">
            <v>Lloyds Pharmacy Clinical Homecare Limited</v>
          </cell>
          <cell r="G110">
            <v>202012</v>
          </cell>
          <cell r="H110">
            <v>39111355</v>
          </cell>
          <cell r="M110">
            <v>-79027.199999999997</v>
          </cell>
          <cell r="O110">
            <v>44257</v>
          </cell>
          <cell r="Q110" t="str">
            <v>JAC Purchases</v>
          </cell>
          <cell r="R110" t="str">
            <v>Balance Sheet</v>
          </cell>
        </row>
        <row r="111">
          <cell r="C111" t="str">
            <v>Price Waterhouse Cooper - AGENCY ONLY</v>
          </cell>
          <cell r="G111">
            <v>202012</v>
          </cell>
          <cell r="H111">
            <v>32510944</v>
          </cell>
          <cell r="M111">
            <v>-65282.84</v>
          </cell>
          <cell r="O111">
            <v>44237</v>
          </cell>
          <cell r="Q111" t="str">
            <v>S H O / H O Agency</v>
          </cell>
          <cell r="R111" t="str">
            <v>Clinical Haematology</v>
          </cell>
        </row>
        <row r="112">
          <cell r="C112" t="str">
            <v>Care Providers Recruitment Ltd</v>
          </cell>
          <cell r="G112">
            <v>202012</v>
          </cell>
          <cell r="H112">
            <v>32510961</v>
          </cell>
          <cell r="M112">
            <v>-78213.69</v>
          </cell>
          <cell r="O112">
            <v>44237</v>
          </cell>
          <cell r="Q112" t="str">
            <v>Nursing Qualified - Agency</v>
          </cell>
          <cell r="R112" t="str">
            <v>Obstetrics</v>
          </cell>
        </row>
        <row r="113">
          <cell r="C113" t="str">
            <v>HM Revenue &amp; Customs Only</v>
          </cell>
          <cell r="G113">
            <v>202012</v>
          </cell>
          <cell r="H113">
            <v>34503233</v>
          </cell>
          <cell r="M113">
            <v>-100119.36</v>
          </cell>
          <cell r="O113">
            <v>44246</v>
          </cell>
          <cell r="Q113" t="str">
            <v>Income Tax</v>
          </cell>
          <cell r="R113" t="str">
            <v>Balance Sheet</v>
          </cell>
        </row>
        <row r="114">
          <cell r="C114" t="str">
            <v>Care Providers Recruitment Ltd</v>
          </cell>
          <cell r="G114">
            <v>202012</v>
          </cell>
          <cell r="H114">
            <v>32510981</v>
          </cell>
          <cell r="M114">
            <v>-67922.92</v>
          </cell>
          <cell r="O114">
            <v>44246</v>
          </cell>
          <cell r="Q114" t="str">
            <v>Nursing Qualified - Agency</v>
          </cell>
          <cell r="R114" t="str">
            <v>Intensive Therapy Unit</v>
          </cell>
        </row>
        <row r="115">
          <cell r="C115" t="str">
            <v>Price Waterhouse Cooper - AGENCY ONLY</v>
          </cell>
          <cell r="G115">
            <v>202012</v>
          </cell>
          <cell r="H115">
            <v>32510943</v>
          </cell>
          <cell r="M115">
            <v>-44426.1</v>
          </cell>
          <cell r="O115">
            <v>44231</v>
          </cell>
          <cell r="Q115" t="str">
            <v>S H O / H O Agency</v>
          </cell>
          <cell r="R115" t="str">
            <v>Acute Medicine</v>
          </cell>
        </row>
        <row r="116">
          <cell r="C116" t="str">
            <v>TFS Healthcare Limited</v>
          </cell>
          <cell r="G116">
            <v>202012</v>
          </cell>
          <cell r="H116">
            <v>32510983</v>
          </cell>
          <cell r="M116">
            <v>-29256.12</v>
          </cell>
          <cell r="O116">
            <v>44246</v>
          </cell>
          <cell r="Q116" t="str">
            <v>Nursing Qualified - Agency</v>
          </cell>
          <cell r="R116" t="str">
            <v>Infection</v>
          </cell>
        </row>
        <row r="117">
          <cell r="C117" t="str">
            <v>Dell Computer Corporation Ltd</v>
          </cell>
          <cell r="G117">
            <v>202012</v>
          </cell>
          <cell r="H117">
            <v>37592233</v>
          </cell>
          <cell r="M117">
            <v>-48600</v>
          </cell>
          <cell r="O117">
            <v>44274</v>
          </cell>
          <cell r="Q117" t="str">
            <v>Computer Hardware</v>
          </cell>
          <cell r="R117" t="str">
            <v>IT</v>
          </cell>
        </row>
        <row r="118">
          <cell r="C118" t="str">
            <v>Dell Computer Corporation Ltd</v>
          </cell>
          <cell r="G118">
            <v>202012</v>
          </cell>
          <cell r="H118">
            <v>37592230</v>
          </cell>
          <cell r="M118">
            <v>-48600</v>
          </cell>
          <cell r="O118">
            <v>44274</v>
          </cell>
          <cell r="Q118" t="str">
            <v>Computer Hardware</v>
          </cell>
          <cell r="R118" t="str">
            <v>IT</v>
          </cell>
        </row>
        <row r="119">
          <cell r="C119" t="str">
            <v>Dell Computer Corporation Ltd</v>
          </cell>
          <cell r="G119">
            <v>202012</v>
          </cell>
          <cell r="H119">
            <v>37592231</v>
          </cell>
          <cell r="M119">
            <v>-48600</v>
          </cell>
          <cell r="O119">
            <v>44274</v>
          </cell>
          <cell r="Q119" t="str">
            <v>Computer Hardware</v>
          </cell>
          <cell r="R119" t="str">
            <v>IT</v>
          </cell>
        </row>
        <row r="120">
          <cell r="C120" t="str">
            <v>Dell Computer Corporation Ltd</v>
          </cell>
          <cell r="G120">
            <v>202012</v>
          </cell>
          <cell r="H120">
            <v>37592232</v>
          </cell>
          <cell r="M120">
            <v>-48600</v>
          </cell>
          <cell r="O120">
            <v>44274</v>
          </cell>
          <cell r="Q120" t="str">
            <v>Computer Hardware</v>
          </cell>
          <cell r="R120" t="str">
            <v>IT</v>
          </cell>
        </row>
        <row r="121">
          <cell r="C121" t="str">
            <v>Dell Computer Corporation Ltd</v>
          </cell>
          <cell r="G121">
            <v>202012</v>
          </cell>
          <cell r="H121">
            <v>37592235</v>
          </cell>
          <cell r="M121">
            <v>-48600</v>
          </cell>
          <cell r="O121">
            <v>44274</v>
          </cell>
          <cell r="Q121" t="str">
            <v>Computer Hardware</v>
          </cell>
          <cell r="R121" t="str">
            <v>IT</v>
          </cell>
        </row>
        <row r="122">
          <cell r="C122" t="str">
            <v>Medtronic</v>
          </cell>
          <cell r="G122">
            <v>202012</v>
          </cell>
          <cell r="H122">
            <v>31092763</v>
          </cell>
          <cell r="M122">
            <v>-28296</v>
          </cell>
          <cell r="O122">
            <v>44274</v>
          </cell>
          <cell r="Q122" t="str">
            <v>M &amp; S Pacemakers DDD</v>
          </cell>
          <cell r="R122" t="str">
            <v>Cardiology CAG</v>
          </cell>
        </row>
        <row r="123">
          <cell r="C123" t="str">
            <v>Medtronic</v>
          </cell>
          <cell r="G123">
            <v>202012</v>
          </cell>
          <cell r="H123">
            <v>31092621</v>
          </cell>
          <cell r="M123">
            <v>-32400</v>
          </cell>
          <cell r="O123">
            <v>44274</v>
          </cell>
          <cell r="Q123" t="str">
            <v>M &amp; S Surgical Instruments</v>
          </cell>
          <cell r="R123" t="str">
            <v>Vascular Surgery</v>
          </cell>
        </row>
        <row r="124">
          <cell r="C124" t="str">
            <v>Medtronic</v>
          </cell>
          <cell r="G124">
            <v>202012</v>
          </cell>
          <cell r="H124">
            <v>31092610</v>
          </cell>
          <cell r="M124">
            <v>-26253.599999999999</v>
          </cell>
          <cell r="O124">
            <v>44274</v>
          </cell>
          <cell r="Q124" t="str">
            <v>Lab Equipment</v>
          </cell>
          <cell r="R124" t="str">
            <v>Medical Equipment</v>
          </cell>
        </row>
        <row r="125">
          <cell r="C125" t="str">
            <v>Medtronic</v>
          </cell>
          <cell r="G125">
            <v>202012</v>
          </cell>
          <cell r="H125">
            <v>31092661</v>
          </cell>
          <cell r="M125">
            <v>-45900</v>
          </cell>
          <cell r="O125">
            <v>44274</v>
          </cell>
          <cell r="Q125" t="str">
            <v>M &amp; S Pacemakers DDD</v>
          </cell>
          <cell r="R125" t="str">
            <v>Cardiology CAG</v>
          </cell>
        </row>
        <row r="126">
          <cell r="C126" t="str">
            <v>Philips Electronics UK Limited T/A Philips Healthcare UK</v>
          </cell>
          <cell r="G126">
            <v>202012</v>
          </cell>
          <cell r="H126">
            <v>38598535</v>
          </cell>
          <cell r="M126">
            <v>-101050.36</v>
          </cell>
          <cell r="O126">
            <v>44274</v>
          </cell>
          <cell r="Q126" t="str">
            <v>Lab Equipment</v>
          </cell>
          <cell r="R126" t="str">
            <v>Major Projects</v>
          </cell>
        </row>
        <row r="127">
          <cell r="C127" t="str">
            <v>Philips Electronics UK Limited T/A Philips Healthcare UK</v>
          </cell>
          <cell r="G127">
            <v>202012</v>
          </cell>
          <cell r="H127">
            <v>38598536</v>
          </cell>
          <cell r="M127">
            <v>-101958.59</v>
          </cell>
          <cell r="O127">
            <v>44274</v>
          </cell>
          <cell r="Q127" t="str">
            <v>Lab Equipment</v>
          </cell>
          <cell r="R127" t="str">
            <v>Medical Equipment</v>
          </cell>
        </row>
        <row r="128">
          <cell r="C128" t="str">
            <v>Roche Diagnostics Limited</v>
          </cell>
          <cell r="G128">
            <v>202012</v>
          </cell>
          <cell r="H128">
            <v>30586341</v>
          </cell>
          <cell r="M128">
            <v>-77500</v>
          </cell>
          <cell r="O128">
            <v>44274</v>
          </cell>
          <cell r="Q128" t="str">
            <v>Lab Chemicals &amp; Reagents</v>
          </cell>
          <cell r="R128" t="str">
            <v>SWLP Cellular Pathology</v>
          </cell>
        </row>
        <row r="129">
          <cell r="C129" t="str">
            <v>Russell Cawberry Ltd</v>
          </cell>
          <cell r="G129">
            <v>202012</v>
          </cell>
          <cell r="H129">
            <v>30586036</v>
          </cell>
          <cell r="M129">
            <v>-34452.980000000003</v>
          </cell>
          <cell r="O129">
            <v>44274</v>
          </cell>
          <cell r="Q129" t="str">
            <v>Contract Services Building</v>
          </cell>
          <cell r="R129" t="str">
            <v>Major Projects</v>
          </cell>
        </row>
        <row r="130">
          <cell r="C130" t="str">
            <v>Iron Mountain (UK) Ltd</v>
          </cell>
          <cell r="G130">
            <v>202012</v>
          </cell>
          <cell r="H130">
            <v>38597091</v>
          </cell>
          <cell r="M130">
            <v>-45473.01</v>
          </cell>
          <cell r="O130">
            <v>44274</v>
          </cell>
          <cell r="Q130" t="str">
            <v>Misc Expenditure</v>
          </cell>
          <cell r="R130" t="str">
            <v>Outpatients</v>
          </cell>
        </row>
        <row r="131">
          <cell r="C131" t="str">
            <v>Civica UK Limited</v>
          </cell>
          <cell r="G131">
            <v>202012</v>
          </cell>
          <cell r="H131">
            <v>37592019</v>
          </cell>
          <cell r="M131">
            <v>-26376</v>
          </cell>
          <cell r="O131">
            <v>44274</v>
          </cell>
          <cell r="Q131" t="str">
            <v>Computer Software</v>
          </cell>
          <cell r="R131" t="str">
            <v>IT, Informatics &amp; Telecomms</v>
          </cell>
        </row>
        <row r="132">
          <cell r="C132" t="str">
            <v>Blackshaw Healthcare Services Limited</v>
          </cell>
          <cell r="G132">
            <v>202012</v>
          </cell>
          <cell r="H132">
            <v>38597953</v>
          </cell>
          <cell r="M132">
            <v>-1040470.86</v>
          </cell>
          <cell r="O132">
            <v>44274</v>
          </cell>
          <cell r="Q132" t="str">
            <v>AM Wing - Availability</v>
          </cell>
          <cell r="R132" t="str">
            <v>Estates</v>
          </cell>
        </row>
        <row r="133">
          <cell r="C133" t="str">
            <v>Cuffe PLC</v>
          </cell>
          <cell r="G133">
            <v>202012</v>
          </cell>
          <cell r="H133">
            <v>37592340</v>
          </cell>
          <cell r="M133">
            <v>-50537.58</v>
          </cell>
          <cell r="O133">
            <v>44274</v>
          </cell>
          <cell r="Q133" t="str">
            <v>Contract Services Building</v>
          </cell>
          <cell r="R133" t="str">
            <v>Major Projects</v>
          </cell>
        </row>
        <row r="134">
          <cell r="C134" t="str">
            <v>Scott Medical</v>
          </cell>
          <cell r="G134">
            <v>202012</v>
          </cell>
          <cell r="H134">
            <v>30586460</v>
          </cell>
          <cell r="M134">
            <v>-25980</v>
          </cell>
          <cell r="O134">
            <v>44274</v>
          </cell>
          <cell r="Q134" t="str">
            <v>Lab Equipment</v>
          </cell>
          <cell r="R134" t="str">
            <v>Medical Equipment</v>
          </cell>
        </row>
        <row r="135">
          <cell r="C135" t="str">
            <v>Neomed UK Ltd</v>
          </cell>
          <cell r="G135">
            <v>202012</v>
          </cell>
          <cell r="H135">
            <v>32072019</v>
          </cell>
          <cell r="M135">
            <v>-35394</v>
          </cell>
          <cell r="O135">
            <v>44274</v>
          </cell>
          <cell r="Q135" t="str">
            <v>Lab Equipment</v>
          </cell>
          <cell r="R135" t="str">
            <v>Medical Equipment</v>
          </cell>
        </row>
        <row r="136">
          <cell r="C136" t="str">
            <v>Imperial College Healthcare NHS Trust</v>
          </cell>
          <cell r="G136">
            <v>202012</v>
          </cell>
          <cell r="H136">
            <v>35527463</v>
          </cell>
          <cell r="M136">
            <v>-38308.53</v>
          </cell>
          <cell r="O136">
            <v>44274</v>
          </cell>
          <cell r="Q136" t="str">
            <v>Pathology Clinical Services</v>
          </cell>
          <cell r="R136" t="str">
            <v>SWLP STG CBS</v>
          </cell>
        </row>
        <row r="137">
          <cell r="C137" t="str">
            <v>Imperial College Healthcare NHS Trust</v>
          </cell>
          <cell r="G137">
            <v>202012</v>
          </cell>
          <cell r="H137">
            <v>35522812</v>
          </cell>
          <cell r="M137">
            <v>-64418</v>
          </cell>
          <cell r="O137">
            <v>44274</v>
          </cell>
          <cell r="Q137" t="str">
            <v>Pathology Clinical Services</v>
          </cell>
          <cell r="R137" t="str">
            <v>SWLP STG CBS</v>
          </cell>
        </row>
        <row r="138">
          <cell r="C138" t="str">
            <v>Imperial College Healthcare NHS Trust</v>
          </cell>
          <cell r="G138">
            <v>202012</v>
          </cell>
          <cell r="H138">
            <v>35522877</v>
          </cell>
          <cell r="M138">
            <v>-69120</v>
          </cell>
          <cell r="O138">
            <v>44274</v>
          </cell>
          <cell r="Q138" t="str">
            <v>Pathology Clinical Services</v>
          </cell>
          <cell r="R138" t="str">
            <v>SWLP STG CBS</v>
          </cell>
        </row>
        <row r="139">
          <cell r="C139" t="str">
            <v>Imperial College Healthcare NHS Trust</v>
          </cell>
          <cell r="G139">
            <v>202012</v>
          </cell>
          <cell r="H139">
            <v>35522878</v>
          </cell>
          <cell r="M139">
            <v>-73864.5</v>
          </cell>
          <cell r="O139">
            <v>44274</v>
          </cell>
          <cell r="Q139" t="str">
            <v>Other Contract Clinical Services</v>
          </cell>
          <cell r="R139" t="str">
            <v>SWLP STG CBS</v>
          </cell>
        </row>
        <row r="140">
          <cell r="C140" t="str">
            <v>Imperial College Healthcare NHS Trust</v>
          </cell>
          <cell r="G140">
            <v>202012</v>
          </cell>
          <cell r="H140">
            <v>35524703</v>
          </cell>
          <cell r="M140">
            <v>-62927.17</v>
          </cell>
          <cell r="O140">
            <v>44274</v>
          </cell>
          <cell r="Q140" t="str">
            <v>Other Contract Clinical Services</v>
          </cell>
          <cell r="R140" t="str">
            <v>SWLP STG CBS</v>
          </cell>
        </row>
        <row r="141">
          <cell r="C141" t="str">
            <v>Imperial College Healthcare NHS Trust</v>
          </cell>
          <cell r="G141">
            <v>202012</v>
          </cell>
          <cell r="H141">
            <v>35526949</v>
          </cell>
          <cell r="M141">
            <v>-84135.17</v>
          </cell>
          <cell r="O141">
            <v>44274</v>
          </cell>
          <cell r="Q141" t="str">
            <v>Other Contract Clinical Services</v>
          </cell>
          <cell r="R141" t="str">
            <v>SWLP STG CBS</v>
          </cell>
        </row>
        <row r="142">
          <cell r="C142" t="str">
            <v>Imperial College Healthcare NHS Trust</v>
          </cell>
          <cell r="G142">
            <v>202012</v>
          </cell>
          <cell r="H142">
            <v>35526952</v>
          </cell>
          <cell r="M142">
            <v>-61554.44</v>
          </cell>
          <cell r="O142">
            <v>44274</v>
          </cell>
          <cell r="Q142" t="str">
            <v>Other Contract Clinical Services</v>
          </cell>
          <cell r="R142" t="str">
            <v>SWLP STG CBS</v>
          </cell>
        </row>
        <row r="143">
          <cell r="C143" t="str">
            <v>Imperial College Healthcare NHS Trust</v>
          </cell>
          <cell r="G143">
            <v>202012</v>
          </cell>
          <cell r="H143">
            <v>35520835</v>
          </cell>
          <cell r="M143">
            <v>-57045.5</v>
          </cell>
          <cell r="O143">
            <v>44274</v>
          </cell>
          <cell r="Q143" t="str">
            <v>Pathology Clinical Services</v>
          </cell>
          <cell r="R143" t="str">
            <v>SWLP STG CBS</v>
          </cell>
        </row>
        <row r="144">
          <cell r="C144" t="str">
            <v>Olympus KeyMed</v>
          </cell>
          <cell r="G144">
            <v>202012</v>
          </cell>
          <cell r="H144">
            <v>32072051</v>
          </cell>
          <cell r="M144">
            <v>-133603.92000000001</v>
          </cell>
          <cell r="O144">
            <v>44274</v>
          </cell>
          <cell r="Q144" t="str">
            <v>Lab Equipment</v>
          </cell>
          <cell r="R144" t="str">
            <v>Medical Equipment</v>
          </cell>
        </row>
        <row r="145">
          <cell r="C145" t="str">
            <v>Octagon Maintenance &amp; Shopfitting Ltd</v>
          </cell>
          <cell r="G145">
            <v>202012</v>
          </cell>
          <cell r="H145">
            <v>32070725</v>
          </cell>
          <cell r="M145">
            <v>-46142.14</v>
          </cell>
          <cell r="O145">
            <v>44274</v>
          </cell>
          <cell r="Q145" t="str">
            <v>Contract Services Building</v>
          </cell>
          <cell r="R145" t="str">
            <v>COVID</v>
          </cell>
        </row>
        <row r="146">
          <cell r="C146" t="str">
            <v>Opcare Ltd</v>
          </cell>
          <cell r="G146">
            <v>202012</v>
          </cell>
          <cell r="H146">
            <v>38597051</v>
          </cell>
          <cell r="M146">
            <v>-414030.98</v>
          </cell>
          <cell r="O146">
            <v>44274</v>
          </cell>
          <cell r="Q146" t="str">
            <v>Purch of Non NHS Healthcare</v>
          </cell>
          <cell r="R146" t="str">
            <v>Rehab &amp; Adult Therapy Services</v>
          </cell>
        </row>
        <row r="147">
          <cell r="C147" t="str">
            <v>Schneider Electric</v>
          </cell>
          <cell r="G147">
            <v>202012</v>
          </cell>
          <cell r="H147">
            <v>30585503</v>
          </cell>
          <cell r="M147">
            <v>-28983.599999999999</v>
          </cell>
          <cell r="O147">
            <v>44274</v>
          </cell>
          <cell r="Q147" t="str">
            <v>Contract Services Building</v>
          </cell>
          <cell r="R147" t="str">
            <v>Infrastructure</v>
          </cell>
        </row>
        <row r="148">
          <cell r="C148" t="str">
            <v>NHS Wandsworth CCG</v>
          </cell>
          <cell r="G148">
            <v>202012</v>
          </cell>
          <cell r="H148">
            <v>38580400</v>
          </cell>
          <cell r="M148">
            <v>-55000</v>
          </cell>
          <cell r="O148">
            <v>44274</v>
          </cell>
          <cell r="Q148" t="str">
            <v>Misc Expenditure</v>
          </cell>
          <cell r="R148" t="str">
            <v>Finance and Procurement</v>
          </cell>
        </row>
        <row r="149">
          <cell r="C149" t="str">
            <v>NHS Wandsworth CCG</v>
          </cell>
          <cell r="G149">
            <v>202012</v>
          </cell>
          <cell r="H149">
            <v>38566229</v>
          </cell>
          <cell r="M149">
            <v>-55000</v>
          </cell>
          <cell r="O149">
            <v>44274</v>
          </cell>
          <cell r="Q149" t="str">
            <v>Misc Expenditure</v>
          </cell>
          <cell r="R149" t="str">
            <v>Finance and Procurement</v>
          </cell>
        </row>
        <row r="150">
          <cell r="C150" t="str">
            <v>Abbott Medical UK Limited</v>
          </cell>
          <cell r="G150">
            <v>202012</v>
          </cell>
          <cell r="H150">
            <v>30576825</v>
          </cell>
          <cell r="M150">
            <v>-61800</v>
          </cell>
          <cell r="O150">
            <v>44274</v>
          </cell>
          <cell r="Q150" t="str">
            <v>Misc Expenditure</v>
          </cell>
          <cell r="R150" t="str">
            <v>Finance and Procurement</v>
          </cell>
        </row>
        <row r="151">
          <cell r="C151" t="str">
            <v>Intuitive Surgical Ltd</v>
          </cell>
          <cell r="G151">
            <v>202012</v>
          </cell>
          <cell r="H151">
            <v>38597985</v>
          </cell>
          <cell r="M151">
            <v>-32862.6</v>
          </cell>
          <cell r="O151">
            <v>44274</v>
          </cell>
          <cell r="Q151" t="str">
            <v>M &amp; S Surgical Instruments</v>
          </cell>
          <cell r="R151" t="str">
            <v>Balance Sheet</v>
          </cell>
        </row>
        <row r="152">
          <cell r="C152" t="str">
            <v>NHS Merton CCG</v>
          </cell>
          <cell r="G152">
            <v>202012</v>
          </cell>
          <cell r="H152">
            <v>38562715</v>
          </cell>
          <cell r="M152">
            <v>-80480.08</v>
          </cell>
          <cell r="O152">
            <v>44274</v>
          </cell>
          <cell r="Q152" t="str">
            <v>Misc Expenditure</v>
          </cell>
          <cell r="R152" t="str">
            <v>Finance and Procurement</v>
          </cell>
        </row>
        <row r="153">
          <cell r="C153" t="str">
            <v>NHS Merton CCG</v>
          </cell>
          <cell r="G153">
            <v>202012</v>
          </cell>
          <cell r="H153">
            <v>38562716</v>
          </cell>
          <cell r="M153">
            <v>-36396.44</v>
          </cell>
          <cell r="O153">
            <v>44274</v>
          </cell>
          <cell r="Q153" t="str">
            <v>Misc Expenditure</v>
          </cell>
          <cell r="R153" t="str">
            <v>Finance and Procurement</v>
          </cell>
        </row>
        <row r="154">
          <cell r="C154" t="str">
            <v>NHS Merton CCG</v>
          </cell>
          <cell r="G154">
            <v>202012</v>
          </cell>
          <cell r="H154">
            <v>35520802</v>
          </cell>
          <cell r="M154">
            <v>-36396.44</v>
          </cell>
          <cell r="O154">
            <v>44274</v>
          </cell>
          <cell r="Q154" t="str">
            <v>Misc Expenditure</v>
          </cell>
          <cell r="R154" t="str">
            <v>Finance and Procurement</v>
          </cell>
        </row>
        <row r="155">
          <cell r="C155" t="str">
            <v>Metropolitan Thames Valley</v>
          </cell>
          <cell r="G155">
            <v>202012</v>
          </cell>
          <cell r="H155">
            <v>32071690</v>
          </cell>
          <cell r="M155">
            <v>-215003.54</v>
          </cell>
          <cell r="O155">
            <v>44274</v>
          </cell>
          <cell r="Q155" t="str">
            <v>Staff Accommodation - TVHA</v>
          </cell>
          <cell r="R155" t="str">
            <v>Balance Sheet</v>
          </cell>
        </row>
        <row r="156">
          <cell r="C156" t="str">
            <v>Atlas Maintenance Services Ltd</v>
          </cell>
          <cell r="G156">
            <v>202012</v>
          </cell>
          <cell r="H156">
            <v>30586468</v>
          </cell>
          <cell r="M156">
            <v>-66724.2</v>
          </cell>
          <cell r="O156">
            <v>44274</v>
          </cell>
          <cell r="Q156" t="str">
            <v>Contract Services Building</v>
          </cell>
          <cell r="R156" t="str">
            <v>Infrastructure</v>
          </cell>
        </row>
        <row r="157">
          <cell r="C157" t="str">
            <v>Atlas Maintenance Services Ltd</v>
          </cell>
          <cell r="G157">
            <v>202012</v>
          </cell>
          <cell r="H157">
            <v>30586469</v>
          </cell>
          <cell r="M157">
            <v>-45051</v>
          </cell>
          <cell r="O157">
            <v>44274</v>
          </cell>
          <cell r="Q157" t="str">
            <v>Contract Services Building</v>
          </cell>
          <cell r="R157" t="str">
            <v>Infrastructure</v>
          </cell>
        </row>
        <row r="158">
          <cell r="C158" t="str">
            <v>Atlas Maintenance Services Ltd</v>
          </cell>
          <cell r="G158">
            <v>202012</v>
          </cell>
          <cell r="H158">
            <v>30586470</v>
          </cell>
          <cell r="M158">
            <v>-83860.800000000003</v>
          </cell>
          <cell r="O158">
            <v>44274</v>
          </cell>
          <cell r="Q158" t="str">
            <v>Contract Services Building</v>
          </cell>
          <cell r="R158" t="str">
            <v>Infrastructure</v>
          </cell>
        </row>
        <row r="159">
          <cell r="C159" t="str">
            <v>Atlas Maintenance Services Ltd</v>
          </cell>
          <cell r="G159">
            <v>202012</v>
          </cell>
          <cell r="H159">
            <v>30586471</v>
          </cell>
          <cell r="M159">
            <v>-67160.7</v>
          </cell>
          <cell r="O159">
            <v>44274</v>
          </cell>
          <cell r="Q159" t="str">
            <v>Contract Services Building</v>
          </cell>
          <cell r="R159" t="str">
            <v>Infrastructure</v>
          </cell>
        </row>
        <row r="160">
          <cell r="C160" t="str">
            <v>MRI Software EMEA ltd</v>
          </cell>
          <cell r="G160">
            <v>202012</v>
          </cell>
          <cell r="H160">
            <v>32071799</v>
          </cell>
          <cell r="M160">
            <v>-37652.78</v>
          </cell>
          <cell r="O160">
            <v>44274</v>
          </cell>
          <cell r="Q160" t="str">
            <v>Training Expenses</v>
          </cell>
          <cell r="R160" t="str">
            <v>Energy &amp; Engineering</v>
          </cell>
        </row>
        <row r="161">
          <cell r="C161" t="str">
            <v>Supply Chain Coordination Limited Management Function of the NHS Supply Chain</v>
          </cell>
          <cell r="G161">
            <v>202012</v>
          </cell>
          <cell r="H161">
            <v>35528560</v>
          </cell>
          <cell r="M161">
            <v>-116136.5</v>
          </cell>
          <cell r="O161">
            <v>44274</v>
          </cell>
          <cell r="Q161" t="str">
            <v>X Ray Eqpt Maint Contracts</v>
          </cell>
          <cell r="R161" t="str">
            <v>Imaging</v>
          </cell>
        </row>
        <row r="162">
          <cell r="C162" t="str">
            <v>Premier Modular Limited</v>
          </cell>
          <cell r="G162">
            <v>202012</v>
          </cell>
          <cell r="H162">
            <v>38598248</v>
          </cell>
          <cell r="M162">
            <v>-430194.73</v>
          </cell>
          <cell r="O162">
            <v>44274</v>
          </cell>
          <cell r="Q162" t="str">
            <v>Contract Services Building</v>
          </cell>
          <cell r="R162" t="str">
            <v>Major Projects</v>
          </cell>
        </row>
        <row r="163">
          <cell r="C163" t="str">
            <v>Yellow Brick Estates ll Ltd T/A Pelican London Hotel and Residence</v>
          </cell>
          <cell r="G163">
            <v>202012</v>
          </cell>
          <cell r="H163">
            <v>38598249</v>
          </cell>
          <cell r="M163">
            <v>-47286.41</v>
          </cell>
          <cell r="O163">
            <v>44274</v>
          </cell>
          <cell r="Q163" t="str">
            <v>Rent</v>
          </cell>
          <cell r="R163" t="str">
            <v>Estates</v>
          </cell>
        </row>
        <row r="164">
          <cell r="C164" t="str">
            <v>Iomart Group Plc</v>
          </cell>
          <cell r="G164">
            <v>202012</v>
          </cell>
          <cell r="H164">
            <v>38598505</v>
          </cell>
          <cell r="M164">
            <v>-25502.400000000001</v>
          </cell>
          <cell r="O164">
            <v>44274</v>
          </cell>
          <cell r="Q164" t="str">
            <v>Comp Software Maintenance</v>
          </cell>
          <cell r="R164" t="str">
            <v>IT</v>
          </cell>
        </row>
        <row r="165">
          <cell r="C165" t="str">
            <v>Acardis LLP</v>
          </cell>
          <cell r="G165">
            <v>202012</v>
          </cell>
          <cell r="H165">
            <v>30586350</v>
          </cell>
          <cell r="M165">
            <v>-81938.83</v>
          </cell>
          <cell r="O165">
            <v>44274</v>
          </cell>
          <cell r="Q165" t="str">
            <v>Capital - Professional Fees</v>
          </cell>
          <cell r="R165" t="str">
            <v>P22</v>
          </cell>
        </row>
        <row r="166">
          <cell r="C166" t="str">
            <v>EMIS Health</v>
          </cell>
          <cell r="G166">
            <v>202012</v>
          </cell>
          <cell r="H166">
            <v>37591073</v>
          </cell>
          <cell r="M166">
            <v>-25200</v>
          </cell>
          <cell r="O166">
            <v>44274</v>
          </cell>
          <cell r="Q166" t="str">
            <v>Comp Software Maintenance</v>
          </cell>
          <cell r="R166" t="str">
            <v>SWLP LIMS</v>
          </cell>
        </row>
        <row r="167">
          <cell r="C167" t="str">
            <v>Epsom &amp; St Helier University Hospital</v>
          </cell>
          <cell r="G167">
            <v>202012</v>
          </cell>
          <cell r="H167">
            <v>38573424</v>
          </cell>
          <cell r="M167">
            <v>-100070.75</v>
          </cell>
          <cell r="O167">
            <v>44286</v>
          </cell>
          <cell r="Q167" t="str">
            <v>Misc Expenditure</v>
          </cell>
          <cell r="R167" t="str">
            <v>Finance and Procurement</v>
          </cell>
        </row>
        <row r="168">
          <cell r="C168" t="str">
            <v>Epsom &amp; St Helier University Hospital</v>
          </cell>
          <cell r="G168">
            <v>202012</v>
          </cell>
          <cell r="H168">
            <v>38573952</v>
          </cell>
          <cell r="M168">
            <v>-33356.92</v>
          </cell>
          <cell r="O168">
            <v>44286</v>
          </cell>
          <cell r="Q168" t="str">
            <v>Misc Expenditure</v>
          </cell>
          <cell r="R168" t="str">
            <v>Finance and Procurement</v>
          </cell>
        </row>
        <row r="169">
          <cell r="C169" t="str">
            <v>Epsom &amp; St Helier University Hospital</v>
          </cell>
          <cell r="G169">
            <v>202012</v>
          </cell>
          <cell r="H169">
            <v>38576343</v>
          </cell>
          <cell r="M169">
            <v>-33356.92</v>
          </cell>
          <cell r="O169">
            <v>44286</v>
          </cell>
          <cell r="Q169" t="str">
            <v>Misc Expenditure</v>
          </cell>
          <cell r="R169" t="str">
            <v>Finance and Procurement</v>
          </cell>
        </row>
        <row r="170">
          <cell r="C170" t="str">
            <v>Epsom &amp; St Helier University Hospital</v>
          </cell>
          <cell r="G170">
            <v>202012</v>
          </cell>
          <cell r="H170">
            <v>38577331</v>
          </cell>
          <cell r="M170">
            <v>-33356.92</v>
          </cell>
          <cell r="O170">
            <v>44286</v>
          </cell>
          <cell r="Q170" t="str">
            <v>Misc Expenditure</v>
          </cell>
          <cell r="R170" t="str">
            <v>Finance and Procurement</v>
          </cell>
        </row>
        <row r="171">
          <cell r="C171" t="str">
            <v>Epsom &amp; St Helier University Hospital</v>
          </cell>
          <cell r="G171">
            <v>202012</v>
          </cell>
          <cell r="H171">
            <v>38578629</v>
          </cell>
          <cell r="M171">
            <v>-33356.92</v>
          </cell>
          <cell r="O171">
            <v>44286</v>
          </cell>
          <cell r="Q171" t="str">
            <v>Misc Expenditure</v>
          </cell>
          <cell r="R171" t="str">
            <v>Finance and Procurement</v>
          </cell>
        </row>
        <row r="172">
          <cell r="C172" t="str">
            <v>Epsom &amp; St Helier University Hospital</v>
          </cell>
          <cell r="G172">
            <v>202012</v>
          </cell>
          <cell r="H172">
            <v>35527554</v>
          </cell>
          <cell r="M172">
            <v>-33356.92</v>
          </cell>
          <cell r="O172">
            <v>44286</v>
          </cell>
          <cell r="Q172" t="str">
            <v>Misc Expenditure</v>
          </cell>
          <cell r="R172" t="str">
            <v>Finance and Procurement</v>
          </cell>
        </row>
        <row r="173">
          <cell r="C173" t="str">
            <v>Epsom &amp; St Helier University Hospital</v>
          </cell>
          <cell r="G173">
            <v>202012</v>
          </cell>
          <cell r="H173">
            <v>38581820</v>
          </cell>
          <cell r="M173">
            <v>-33356.92</v>
          </cell>
          <cell r="O173">
            <v>44286</v>
          </cell>
          <cell r="Q173" t="str">
            <v>Misc Expenditure</v>
          </cell>
          <cell r="R173" t="str">
            <v>Finance and Procurement</v>
          </cell>
        </row>
        <row r="174">
          <cell r="C174" t="str">
            <v>Epsom &amp; St Helier University Hospital</v>
          </cell>
          <cell r="G174">
            <v>202012</v>
          </cell>
          <cell r="H174">
            <v>38582956</v>
          </cell>
          <cell r="M174">
            <v>-33356.92</v>
          </cell>
          <cell r="O174">
            <v>44286</v>
          </cell>
          <cell r="Q174" t="str">
            <v>Misc Expenditure</v>
          </cell>
          <cell r="R174" t="str">
            <v>Finance and Procurement</v>
          </cell>
        </row>
        <row r="175">
          <cell r="C175" t="str">
            <v>Janssen Cilag Ltd</v>
          </cell>
          <cell r="G175">
            <v>202012</v>
          </cell>
          <cell r="H175">
            <v>39115948</v>
          </cell>
          <cell r="M175">
            <v>-221997.36</v>
          </cell>
          <cell r="O175">
            <v>44286</v>
          </cell>
          <cell r="Q175" t="str">
            <v>Drugs - MHRA License</v>
          </cell>
          <cell r="R175" t="str">
            <v>Pharmacy</v>
          </cell>
        </row>
        <row r="176">
          <cell r="C176" t="str">
            <v>Janssen Cilag Ltd</v>
          </cell>
          <cell r="G176">
            <v>202012</v>
          </cell>
          <cell r="H176">
            <v>39116362</v>
          </cell>
          <cell r="M176">
            <v>-25754.400000000001</v>
          </cell>
          <cell r="O176">
            <v>44286</v>
          </cell>
          <cell r="Q176" t="str">
            <v>JAC Purchases</v>
          </cell>
          <cell r="R176" t="str">
            <v>Balance Sheet</v>
          </cell>
        </row>
        <row r="177">
          <cell r="C177" t="str">
            <v>Medtronic</v>
          </cell>
          <cell r="G177">
            <v>202012</v>
          </cell>
          <cell r="H177">
            <v>31093061</v>
          </cell>
          <cell r="M177">
            <v>-26280</v>
          </cell>
          <cell r="O177">
            <v>44286</v>
          </cell>
          <cell r="Q177" t="str">
            <v>M &amp; S Pacemakers DDD</v>
          </cell>
          <cell r="R177" t="str">
            <v>Cardiology CAG</v>
          </cell>
        </row>
        <row r="178">
          <cell r="C178" t="str">
            <v>Medtronic</v>
          </cell>
          <cell r="G178">
            <v>202012</v>
          </cell>
          <cell r="H178">
            <v>31093064</v>
          </cell>
          <cell r="M178">
            <v>-43056</v>
          </cell>
          <cell r="O178">
            <v>44286</v>
          </cell>
          <cell r="Q178" t="str">
            <v>M &amp; S Pacemakers DDD</v>
          </cell>
          <cell r="R178" t="str">
            <v>Cardiology CAG</v>
          </cell>
        </row>
        <row r="179">
          <cell r="C179" t="str">
            <v>Price Waterhouse Cooper</v>
          </cell>
          <cell r="G179">
            <v>202012</v>
          </cell>
          <cell r="H179">
            <v>38599081</v>
          </cell>
          <cell r="M179">
            <v>-39399.89</v>
          </cell>
          <cell r="O179">
            <v>44286</v>
          </cell>
          <cell r="Q179" t="str">
            <v>Consultancy Services</v>
          </cell>
          <cell r="R179" t="str">
            <v>Finance and Procurement</v>
          </cell>
        </row>
        <row r="180">
          <cell r="C180" t="str">
            <v>Price Waterhouse Cooper</v>
          </cell>
          <cell r="G180">
            <v>202012</v>
          </cell>
          <cell r="H180">
            <v>38599082</v>
          </cell>
          <cell r="M180">
            <v>-32548.44</v>
          </cell>
          <cell r="O180">
            <v>44286</v>
          </cell>
          <cell r="Q180" t="str">
            <v>Consultancy Services</v>
          </cell>
          <cell r="R180" t="str">
            <v>Finance and Procurement</v>
          </cell>
        </row>
        <row r="181">
          <cell r="C181" t="str">
            <v>Price Waterhouse Cooper</v>
          </cell>
          <cell r="G181">
            <v>202012</v>
          </cell>
          <cell r="H181">
            <v>38599084</v>
          </cell>
          <cell r="M181">
            <v>-33374.83</v>
          </cell>
          <cell r="O181">
            <v>44286</v>
          </cell>
          <cell r="Q181" t="str">
            <v>Consultancy Services</v>
          </cell>
          <cell r="R181" t="str">
            <v>Finance and Procurement</v>
          </cell>
        </row>
        <row r="182">
          <cell r="C182" t="str">
            <v>Carl Zeiss Ltd</v>
          </cell>
          <cell r="G182">
            <v>202012</v>
          </cell>
          <cell r="H182">
            <v>37592879</v>
          </cell>
          <cell r="M182">
            <v>-242540.53</v>
          </cell>
          <cell r="O182">
            <v>44286</v>
          </cell>
          <cell r="Q182" t="str">
            <v>Lab Equipment</v>
          </cell>
          <cell r="R182" t="str">
            <v>Medical Equipment</v>
          </cell>
        </row>
        <row r="183">
          <cell r="C183" t="str">
            <v>Vernacare Ltd</v>
          </cell>
          <cell r="G183">
            <v>202012</v>
          </cell>
          <cell r="H183">
            <v>37592682</v>
          </cell>
          <cell r="M183">
            <v>-31020</v>
          </cell>
          <cell r="O183">
            <v>44286</v>
          </cell>
          <cell r="Q183" t="str">
            <v>Mntnce Eqpt &amp; Mats Mechanical</v>
          </cell>
          <cell r="R183" t="str">
            <v>Energy &amp; Engineering</v>
          </cell>
        </row>
        <row r="184">
          <cell r="C184" t="str">
            <v>Gardiner &amp; Theobald LLP</v>
          </cell>
          <cell r="G184">
            <v>202012</v>
          </cell>
          <cell r="H184">
            <v>31093224</v>
          </cell>
          <cell r="M184">
            <v>-296767.37</v>
          </cell>
          <cell r="O184">
            <v>44286</v>
          </cell>
          <cell r="Q184" t="str">
            <v>Capital - Professional Fees</v>
          </cell>
          <cell r="R184" t="str">
            <v>Major Projects</v>
          </cell>
        </row>
        <row r="185">
          <cell r="C185" t="str">
            <v>De Lage Landen Leasing LImited</v>
          </cell>
          <cell r="G185">
            <v>202012</v>
          </cell>
          <cell r="H185">
            <v>36045036</v>
          </cell>
          <cell r="M185">
            <v>-33061.5</v>
          </cell>
          <cell r="O185">
            <v>44286</v>
          </cell>
          <cell r="Q185" t="str">
            <v>M &amp; S Eqpt Leasing &amp; Hire</v>
          </cell>
          <cell r="R185" t="str">
            <v>Cardiology CAG</v>
          </cell>
        </row>
        <row r="186">
          <cell r="C186" t="str">
            <v>Allen Lane Ltd</v>
          </cell>
          <cell r="G186">
            <v>202012</v>
          </cell>
          <cell r="H186">
            <v>30587078</v>
          </cell>
          <cell r="M186">
            <v>-42527.86</v>
          </cell>
          <cell r="O186">
            <v>44286</v>
          </cell>
          <cell r="Q186" t="str">
            <v>Consultancy Services</v>
          </cell>
          <cell r="R186" t="str">
            <v>Project Management</v>
          </cell>
        </row>
        <row r="187">
          <cell r="C187" t="str">
            <v>Softcat Ltd</v>
          </cell>
          <cell r="G187">
            <v>202012</v>
          </cell>
          <cell r="H187">
            <v>30586883</v>
          </cell>
          <cell r="M187">
            <v>-88443.68</v>
          </cell>
          <cell r="O187">
            <v>44286</v>
          </cell>
          <cell r="Q187" t="str">
            <v>Contract Services Building</v>
          </cell>
          <cell r="R187" t="str">
            <v>Major Projects</v>
          </cell>
        </row>
        <row r="188">
          <cell r="C188" t="str">
            <v>Softcat Ltd</v>
          </cell>
          <cell r="G188">
            <v>202012</v>
          </cell>
          <cell r="H188">
            <v>30587366</v>
          </cell>
          <cell r="M188">
            <v>-188272.68</v>
          </cell>
          <cell r="O188">
            <v>44286</v>
          </cell>
          <cell r="Q188" t="str">
            <v>Comp Software Maintenance</v>
          </cell>
          <cell r="R188" t="str">
            <v>IT</v>
          </cell>
        </row>
        <row r="189">
          <cell r="C189" t="str">
            <v>Arjo UK Limited</v>
          </cell>
          <cell r="G189">
            <v>202012</v>
          </cell>
          <cell r="H189">
            <v>30587258</v>
          </cell>
          <cell r="M189">
            <v>-36656.11</v>
          </cell>
          <cell r="O189">
            <v>44286</v>
          </cell>
          <cell r="Q189" t="str">
            <v>Lab Equipment</v>
          </cell>
          <cell r="R189" t="str">
            <v>Medical Equipment</v>
          </cell>
        </row>
        <row r="190">
          <cell r="C190" t="str">
            <v>Abbvie Limited</v>
          </cell>
          <cell r="G190">
            <v>202012</v>
          </cell>
          <cell r="H190">
            <v>39115946</v>
          </cell>
          <cell r="M190">
            <v>-47327.28</v>
          </cell>
          <cell r="O190">
            <v>44286</v>
          </cell>
          <cell r="Q190" t="str">
            <v>Drugs - MHRA License</v>
          </cell>
          <cell r="R190" t="str">
            <v>Pharmacy</v>
          </cell>
        </row>
        <row r="191">
          <cell r="C191" t="str">
            <v>Celgene Ltd</v>
          </cell>
          <cell r="G191">
            <v>202012</v>
          </cell>
          <cell r="H191">
            <v>39115867</v>
          </cell>
          <cell r="M191">
            <v>-36043.06</v>
          </cell>
          <cell r="O191">
            <v>44286</v>
          </cell>
          <cell r="Q191" t="str">
            <v>JAC Purchases</v>
          </cell>
          <cell r="R191" t="str">
            <v>Balance Sheet</v>
          </cell>
        </row>
        <row r="192">
          <cell r="C192" t="str">
            <v>Eta Projects Ltd</v>
          </cell>
          <cell r="G192">
            <v>202012</v>
          </cell>
          <cell r="H192">
            <v>37592876</v>
          </cell>
          <cell r="M192">
            <v>-28224</v>
          </cell>
          <cell r="O192">
            <v>44286</v>
          </cell>
          <cell r="Q192" t="str">
            <v>Mntnce Eqpt &amp; Mats Electrical</v>
          </cell>
          <cell r="R192" t="str">
            <v>Infrastructure</v>
          </cell>
        </row>
        <row r="193">
          <cell r="C193" t="str">
            <v>Eta Projects Ltd</v>
          </cell>
          <cell r="G193">
            <v>202012</v>
          </cell>
          <cell r="H193">
            <v>37592877</v>
          </cell>
          <cell r="M193">
            <v>-28224</v>
          </cell>
          <cell r="O193">
            <v>44286</v>
          </cell>
          <cell r="Q193" t="str">
            <v>Mntnce Eqpt &amp; Mats Electrical</v>
          </cell>
          <cell r="R193" t="str">
            <v>Infrastructure</v>
          </cell>
        </row>
        <row r="194">
          <cell r="C194" t="str">
            <v>Turner &amp; Townsend Project Management Limited</v>
          </cell>
          <cell r="G194">
            <v>202012</v>
          </cell>
          <cell r="H194">
            <v>37592479</v>
          </cell>
          <cell r="M194">
            <v>-213339.76</v>
          </cell>
          <cell r="O194">
            <v>44286</v>
          </cell>
          <cell r="Q194" t="str">
            <v>Capital - Professional Fees</v>
          </cell>
          <cell r="R194" t="str">
            <v>Major Projects</v>
          </cell>
        </row>
        <row r="195">
          <cell r="C195" t="str">
            <v>Shawbrook Bank Ltd</v>
          </cell>
          <cell r="G195">
            <v>202012</v>
          </cell>
          <cell r="H195">
            <v>30587225</v>
          </cell>
          <cell r="M195">
            <v>-103136.15</v>
          </cell>
          <cell r="O195">
            <v>44286</v>
          </cell>
          <cell r="Q195" t="str">
            <v>M &amp; S Eqpt Leasing &amp; Hire</v>
          </cell>
          <cell r="R195" t="str">
            <v>Outpatients</v>
          </cell>
        </row>
        <row r="196">
          <cell r="C196" t="str">
            <v>EMS Healthcare Ltd</v>
          </cell>
          <cell r="G196">
            <v>202012</v>
          </cell>
          <cell r="H196">
            <v>37591952</v>
          </cell>
          <cell r="M196">
            <v>-29784</v>
          </cell>
          <cell r="O196">
            <v>44286</v>
          </cell>
          <cell r="Q196" t="str">
            <v>Contract Services Building</v>
          </cell>
          <cell r="R196" t="str">
            <v>Major Projects</v>
          </cell>
        </row>
        <row r="197">
          <cell r="C197" t="str">
            <v>Lloyds Pharmacy Clinical Homecare Limited</v>
          </cell>
          <cell r="G197">
            <v>202012</v>
          </cell>
          <cell r="H197">
            <v>39116403</v>
          </cell>
          <cell r="M197">
            <v>-79027.199999999997</v>
          </cell>
          <cell r="O197">
            <v>44286</v>
          </cell>
          <cell r="Q197" t="str">
            <v>JAC Purchases</v>
          </cell>
          <cell r="R197" t="str">
            <v>Balance Sheet</v>
          </cell>
        </row>
        <row r="198">
          <cell r="C198" t="str">
            <v>Lloyds Pharmacy Clinical Homecare Limited</v>
          </cell>
          <cell r="G198">
            <v>202012</v>
          </cell>
          <cell r="H198">
            <v>39116383</v>
          </cell>
          <cell r="M198">
            <v>-59270.400000000001</v>
          </cell>
          <cell r="O198">
            <v>44286</v>
          </cell>
          <cell r="Q198" t="str">
            <v>JAC Purchases</v>
          </cell>
          <cell r="R198" t="str">
            <v>Balance Sheet</v>
          </cell>
        </row>
        <row r="199">
          <cell r="C199" t="str">
            <v>Acardis LLP</v>
          </cell>
          <cell r="G199">
            <v>202012</v>
          </cell>
          <cell r="H199">
            <v>30587348</v>
          </cell>
          <cell r="M199">
            <v>-202658.4</v>
          </cell>
          <cell r="O199">
            <v>44286</v>
          </cell>
          <cell r="Q199" t="str">
            <v>Capital - Professional Fees</v>
          </cell>
          <cell r="R199" t="str">
            <v>Capital</v>
          </cell>
        </row>
        <row r="200">
          <cell r="C200" t="str">
            <v>Specialist Refurbishment Services Ltd</v>
          </cell>
          <cell r="G200">
            <v>202012</v>
          </cell>
          <cell r="H200">
            <v>30587243</v>
          </cell>
          <cell r="M200">
            <v>-40776</v>
          </cell>
          <cell r="O200">
            <v>44286</v>
          </cell>
          <cell r="Q200" t="str">
            <v>Contract Services Building</v>
          </cell>
          <cell r="R200" t="str">
            <v>IT</v>
          </cell>
        </row>
        <row r="201">
          <cell r="C201" t="str">
            <v>Specialist Refurbishment Services Ltd</v>
          </cell>
          <cell r="G201">
            <v>202012</v>
          </cell>
          <cell r="H201">
            <v>30587245</v>
          </cell>
          <cell r="M201">
            <v>-27168</v>
          </cell>
          <cell r="O201">
            <v>44286</v>
          </cell>
          <cell r="Q201" t="str">
            <v>Contract Services Building</v>
          </cell>
          <cell r="R201" t="str">
            <v>IT</v>
          </cell>
        </row>
        <row r="202">
          <cell r="C202" t="str">
            <v>Atlas Maintenance Services Ltd</v>
          </cell>
          <cell r="G202">
            <v>202012</v>
          </cell>
          <cell r="H202">
            <v>30587308</v>
          </cell>
          <cell r="M202">
            <v>-45051</v>
          </cell>
          <cell r="O202">
            <v>44286</v>
          </cell>
          <cell r="Q202" t="str">
            <v>Contract Services Building</v>
          </cell>
          <cell r="R202" t="str">
            <v>Infrastructure</v>
          </cell>
        </row>
        <row r="203">
          <cell r="C203" t="str">
            <v>Atlas Maintenance Services Ltd</v>
          </cell>
          <cell r="G203">
            <v>202012</v>
          </cell>
          <cell r="H203">
            <v>30587309</v>
          </cell>
          <cell r="M203">
            <v>-66724.2</v>
          </cell>
          <cell r="O203">
            <v>44286</v>
          </cell>
          <cell r="Q203" t="str">
            <v>Contract Services Building</v>
          </cell>
          <cell r="R203" t="str">
            <v>Infrastructure</v>
          </cell>
        </row>
        <row r="204">
          <cell r="C204" t="str">
            <v>Atlas Maintenance Services Ltd</v>
          </cell>
          <cell r="G204">
            <v>202012</v>
          </cell>
          <cell r="H204">
            <v>30587307</v>
          </cell>
          <cell r="M204">
            <v>-168672.96</v>
          </cell>
          <cell r="O204">
            <v>44286</v>
          </cell>
          <cell r="Q204" t="str">
            <v>Contract Services Building</v>
          </cell>
          <cell r="R204" t="str">
            <v>Infrastructure</v>
          </cell>
        </row>
        <row r="205">
          <cell r="C205" t="str">
            <v>Mitie Healthcare</v>
          </cell>
          <cell r="G205">
            <v>202012</v>
          </cell>
          <cell r="H205">
            <v>38597053</v>
          </cell>
          <cell r="M205">
            <v>-31070.52</v>
          </cell>
          <cell r="O205">
            <v>44264</v>
          </cell>
          <cell r="Q205" t="str">
            <v>Contract Domestic Services</v>
          </cell>
          <cell r="R205" t="str">
            <v>Hotel Services</v>
          </cell>
        </row>
        <row r="206">
          <cell r="C206" t="str">
            <v>Mitie Healthcare</v>
          </cell>
          <cell r="G206">
            <v>202012</v>
          </cell>
          <cell r="H206">
            <v>38597054</v>
          </cell>
          <cell r="M206">
            <v>-66442.789999999994</v>
          </cell>
          <cell r="O206">
            <v>44264</v>
          </cell>
          <cell r="Q206" t="str">
            <v>Contract Domestic Services</v>
          </cell>
          <cell r="R206" t="str">
            <v>Hotel Services</v>
          </cell>
        </row>
        <row r="207">
          <cell r="C207" t="str">
            <v>Mitie Healthcare</v>
          </cell>
          <cell r="G207">
            <v>202012</v>
          </cell>
          <cell r="H207">
            <v>32071214</v>
          </cell>
          <cell r="M207">
            <v>-1475837.63</v>
          </cell>
          <cell r="O207">
            <v>44264</v>
          </cell>
          <cell r="Q207" t="str">
            <v>Contract Domestic Services</v>
          </cell>
          <cell r="R207" t="str">
            <v>Hotel Services</v>
          </cell>
        </row>
        <row r="208">
          <cell r="C208" t="str">
            <v>Mitie Healthcare</v>
          </cell>
          <cell r="G208">
            <v>202012</v>
          </cell>
          <cell r="H208">
            <v>38597056</v>
          </cell>
          <cell r="M208">
            <v>-366611.89</v>
          </cell>
          <cell r="O208">
            <v>44264</v>
          </cell>
          <cell r="Q208" t="str">
            <v>Contract Domestic Services</v>
          </cell>
          <cell r="R208" t="str">
            <v>Hotel Services</v>
          </cell>
        </row>
        <row r="209">
          <cell r="C209" t="str">
            <v>InHealth Limited</v>
          </cell>
          <cell r="G209">
            <v>202012</v>
          </cell>
          <cell r="H209">
            <v>38596922</v>
          </cell>
          <cell r="M209">
            <v>-50249.55</v>
          </cell>
          <cell r="O209">
            <v>44264</v>
          </cell>
          <cell r="Q209" t="str">
            <v>Radiology Clinical Servs</v>
          </cell>
          <cell r="R209" t="str">
            <v>Imaging</v>
          </cell>
        </row>
        <row r="210">
          <cell r="C210" t="str">
            <v>Philips Healthcare</v>
          </cell>
          <cell r="G210">
            <v>202012</v>
          </cell>
          <cell r="H210">
            <v>38596997</v>
          </cell>
          <cell r="M210">
            <v>-141252</v>
          </cell>
          <cell r="O210">
            <v>44264</v>
          </cell>
          <cell r="Q210" t="str">
            <v>Lab Equipment</v>
          </cell>
          <cell r="R210" t="str">
            <v>Medical Equipment</v>
          </cell>
        </row>
        <row r="211">
          <cell r="C211" t="str">
            <v>Philips Healthcare</v>
          </cell>
          <cell r="G211">
            <v>202012</v>
          </cell>
          <cell r="H211">
            <v>38596994</v>
          </cell>
          <cell r="M211">
            <v>-46687.199999999997</v>
          </cell>
          <cell r="O211">
            <v>44264</v>
          </cell>
          <cell r="Q211" t="str">
            <v>Lab Equipment</v>
          </cell>
          <cell r="R211" t="str">
            <v>Medical Equipment</v>
          </cell>
        </row>
        <row r="212">
          <cell r="C212" t="str">
            <v>Cerner Limited</v>
          </cell>
          <cell r="G212">
            <v>202012</v>
          </cell>
          <cell r="H212">
            <v>37591858</v>
          </cell>
          <cell r="M212">
            <v>-27404.53</v>
          </cell>
          <cell r="O212">
            <v>44264</v>
          </cell>
          <cell r="Q212" t="str">
            <v>Comp Software Maintenance</v>
          </cell>
          <cell r="R212" t="str">
            <v>IT</v>
          </cell>
        </row>
        <row r="213">
          <cell r="C213" t="str">
            <v>Lloyds Pharmacy Clinical Homecare Limited</v>
          </cell>
          <cell r="G213">
            <v>202012</v>
          </cell>
          <cell r="H213">
            <v>39112907</v>
          </cell>
          <cell r="M213">
            <v>-101747.52</v>
          </cell>
          <cell r="O213">
            <v>44264</v>
          </cell>
          <cell r="Q213" t="str">
            <v>JAC Purchases</v>
          </cell>
          <cell r="R213" t="str">
            <v>Balance Sheet</v>
          </cell>
        </row>
        <row r="214">
          <cell r="C214" t="str">
            <v>Lloyds Pharmacy Clinical Homecare Limited</v>
          </cell>
          <cell r="G214">
            <v>202012</v>
          </cell>
          <cell r="H214">
            <v>39112543</v>
          </cell>
          <cell r="M214">
            <v>-59270.400000000001</v>
          </cell>
          <cell r="O214">
            <v>44264</v>
          </cell>
          <cell r="Q214" t="str">
            <v>JAC Purchases</v>
          </cell>
          <cell r="R214" t="str">
            <v>Balance Sheet</v>
          </cell>
        </row>
        <row r="215">
          <cell r="C215" t="str">
            <v>Specialist Refurbishment Services Ltd</v>
          </cell>
          <cell r="G215">
            <v>202012</v>
          </cell>
          <cell r="H215">
            <v>30586007</v>
          </cell>
          <cell r="M215">
            <v>-50160</v>
          </cell>
          <cell r="O215">
            <v>44264</v>
          </cell>
          <cell r="Q215" t="str">
            <v>Contract Services Building</v>
          </cell>
          <cell r="R215" t="str">
            <v>SWLP Microbiology</v>
          </cell>
        </row>
        <row r="216">
          <cell r="C216" t="str">
            <v>Specialist Refurbishment Services Ltd</v>
          </cell>
          <cell r="G216">
            <v>202012</v>
          </cell>
          <cell r="H216">
            <v>30586011</v>
          </cell>
          <cell r="M216">
            <v>-52548</v>
          </cell>
          <cell r="O216">
            <v>44264</v>
          </cell>
          <cell r="Q216" t="str">
            <v>Contract Services Building</v>
          </cell>
          <cell r="R216" t="str">
            <v>SWLP COVID-19</v>
          </cell>
        </row>
        <row r="217">
          <cell r="C217" t="str">
            <v>Congenica Limited</v>
          </cell>
          <cell r="G217">
            <v>202012</v>
          </cell>
          <cell r="H217">
            <v>37591065</v>
          </cell>
          <cell r="M217">
            <v>-37306.800000000003</v>
          </cell>
          <cell r="O217">
            <v>44264</v>
          </cell>
          <cell r="Q217" t="str">
            <v>Other Contract Clinical Services</v>
          </cell>
          <cell r="R217" t="str">
            <v>Clinical Genetics</v>
          </cell>
        </row>
        <row r="218">
          <cell r="C218" t="str">
            <v>Atlas Maintenance Services Ltd</v>
          </cell>
          <cell r="G218">
            <v>202012</v>
          </cell>
          <cell r="H218">
            <v>30585227</v>
          </cell>
          <cell r="M218">
            <v>-165171.85</v>
          </cell>
          <cell r="O218">
            <v>44264</v>
          </cell>
          <cell r="Q218" t="str">
            <v>Contract Services Building</v>
          </cell>
          <cell r="R218" t="str">
            <v>Infrastructure</v>
          </cell>
        </row>
        <row r="219">
          <cell r="C219" t="str">
            <v>Atlas Maintenance Services Ltd</v>
          </cell>
          <cell r="G219">
            <v>202012</v>
          </cell>
          <cell r="H219">
            <v>30584232</v>
          </cell>
          <cell r="M219">
            <v>-75442.820000000007</v>
          </cell>
          <cell r="O219">
            <v>44264</v>
          </cell>
          <cell r="Q219" t="str">
            <v>Contract Services Building</v>
          </cell>
          <cell r="R219" t="str">
            <v>Infrastructure</v>
          </cell>
        </row>
        <row r="220">
          <cell r="C220" t="str">
            <v>Supply Chain Coordination Limited Management Function of the NHS Supply Chain</v>
          </cell>
          <cell r="G220">
            <v>202012</v>
          </cell>
          <cell r="H220">
            <v>37591651</v>
          </cell>
          <cell r="M220">
            <v>-387192.53</v>
          </cell>
          <cell r="O220">
            <v>44264</v>
          </cell>
          <cell r="Q220" t="str">
            <v>RESUS Creditors</v>
          </cell>
          <cell r="R220" t="str">
            <v>Balance Sheet</v>
          </cell>
        </row>
        <row r="221">
          <cell r="C221" t="str">
            <v>Supply Chain Coordination Limited Management Function of the NHS Supply Chain</v>
          </cell>
          <cell r="G221">
            <v>202012</v>
          </cell>
          <cell r="H221">
            <v>37591657</v>
          </cell>
          <cell r="M221">
            <v>-261111.84</v>
          </cell>
          <cell r="O221">
            <v>44264</v>
          </cell>
          <cell r="Q221" t="str">
            <v>RESUS Creditors</v>
          </cell>
          <cell r="R221" t="str">
            <v>Balance Sheet</v>
          </cell>
        </row>
        <row r="222">
          <cell r="C222" t="str">
            <v>Supply Chain Coordination Limited Management Function of the NHS Supply Chain</v>
          </cell>
          <cell r="G222">
            <v>202012</v>
          </cell>
          <cell r="H222">
            <v>37591661</v>
          </cell>
          <cell r="M222">
            <v>-334489.46999999997</v>
          </cell>
          <cell r="O222">
            <v>44264</v>
          </cell>
          <cell r="Q222" t="str">
            <v>RESUS Creditors</v>
          </cell>
          <cell r="R222" t="str">
            <v>Balance Sheet</v>
          </cell>
        </row>
        <row r="223">
          <cell r="C223" t="str">
            <v>Supply Chain Coordination Limited Management Function of the NHS Supply Chain</v>
          </cell>
          <cell r="G223">
            <v>202012</v>
          </cell>
          <cell r="H223">
            <v>37591649</v>
          </cell>
          <cell r="M223">
            <v>-363025.66</v>
          </cell>
          <cell r="O223">
            <v>44264</v>
          </cell>
          <cell r="Q223" t="str">
            <v>RESUS Creditors</v>
          </cell>
          <cell r="R223" t="str">
            <v>Balance Sheet</v>
          </cell>
        </row>
        <row r="224">
          <cell r="C224" t="str">
            <v>Supply Chain Coordination Limited Management Function of the NHS Supply Chain</v>
          </cell>
          <cell r="G224">
            <v>202012</v>
          </cell>
          <cell r="H224">
            <v>37591653</v>
          </cell>
          <cell r="M224">
            <v>-219688.05</v>
          </cell>
          <cell r="O224">
            <v>44264</v>
          </cell>
          <cell r="Q224" t="str">
            <v>RESUS Creditors</v>
          </cell>
          <cell r="R224" t="str">
            <v>Balance Sheet</v>
          </cell>
        </row>
        <row r="225">
          <cell r="C225" t="str">
            <v>Supply Chain Coordination Limited Management Function of the NHS Supply Chain</v>
          </cell>
          <cell r="G225">
            <v>202012</v>
          </cell>
          <cell r="H225">
            <v>37591647</v>
          </cell>
          <cell r="M225">
            <v>-225458.67</v>
          </cell>
          <cell r="O225">
            <v>44264</v>
          </cell>
          <cell r="Q225" t="str">
            <v>RESUS Creditors</v>
          </cell>
          <cell r="R225" t="str">
            <v>Balance Sheet</v>
          </cell>
        </row>
        <row r="226">
          <cell r="C226" t="str">
            <v>Supply Chain Coordination Limited Management Function of the NHS Supply Chain</v>
          </cell>
          <cell r="G226">
            <v>202012</v>
          </cell>
          <cell r="H226">
            <v>37591655</v>
          </cell>
          <cell r="M226">
            <v>-237553.07</v>
          </cell>
          <cell r="O226">
            <v>44264</v>
          </cell>
          <cell r="Q226" t="str">
            <v>RESUS Creditors</v>
          </cell>
          <cell r="R226" t="str">
            <v>Balance Sheet</v>
          </cell>
        </row>
        <row r="227">
          <cell r="C227" t="str">
            <v>Supply Chain Coordination Limited Management Function of the NHS Supply Chain</v>
          </cell>
          <cell r="G227">
            <v>202012</v>
          </cell>
          <cell r="H227">
            <v>37591659</v>
          </cell>
          <cell r="M227">
            <v>-228712.4</v>
          </cell>
          <cell r="O227">
            <v>44264</v>
          </cell>
          <cell r="Q227" t="str">
            <v>RESUS Creditors</v>
          </cell>
          <cell r="R227" t="str">
            <v>Balance Sheet</v>
          </cell>
        </row>
        <row r="228">
          <cell r="C228" t="str">
            <v>Archus Ltd</v>
          </cell>
          <cell r="G228">
            <v>202012</v>
          </cell>
          <cell r="H228">
            <v>30585684</v>
          </cell>
          <cell r="M228">
            <v>-25729.5</v>
          </cell>
          <cell r="O228">
            <v>44264</v>
          </cell>
          <cell r="Q228" t="str">
            <v>Consultancy Services</v>
          </cell>
          <cell r="R228" t="str">
            <v>Major Projects</v>
          </cell>
        </row>
        <row r="229">
          <cell r="C229" t="str">
            <v>Mott MacDonald Ltd</v>
          </cell>
          <cell r="G229">
            <v>202012</v>
          </cell>
          <cell r="H229">
            <v>38597061</v>
          </cell>
          <cell r="M229">
            <v>-226800</v>
          </cell>
          <cell r="O229">
            <v>44264</v>
          </cell>
          <cell r="Q229" t="str">
            <v>Capital - Professional Fees</v>
          </cell>
          <cell r="R229" t="str">
            <v>Major Projects</v>
          </cell>
        </row>
        <row r="230">
          <cell r="C230" t="str">
            <v>Mott MacDonald Ltd</v>
          </cell>
          <cell r="G230">
            <v>202012</v>
          </cell>
          <cell r="H230">
            <v>38597059</v>
          </cell>
          <cell r="M230">
            <v>-246000</v>
          </cell>
          <cell r="O230">
            <v>44264</v>
          </cell>
          <cell r="Q230" t="str">
            <v>Capital - Professional Fees</v>
          </cell>
          <cell r="R230" t="str">
            <v>Major Projects</v>
          </cell>
        </row>
        <row r="231">
          <cell r="C231" t="str">
            <v>Mott MacDonald Ltd</v>
          </cell>
          <cell r="G231">
            <v>202012</v>
          </cell>
          <cell r="H231">
            <v>38597060</v>
          </cell>
          <cell r="M231">
            <v>-36000</v>
          </cell>
          <cell r="O231">
            <v>44264</v>
          </cell>
          <cell r="Q231" t="str">
            <v>Capital - Professional Fees</v>
          </cell>
          <cell r="R231" t="str">
            <v>Major Projects</v>
          </cell>
        </row>
        <row r="232">
          <cell r="C232" t="str">
            <v>Bright Starr Ltd T/A Unily</v>
          </cell>
          <cell r="G232">
            <v>202012</v>
          </cell>
          <cell r="H232">
            <v>37591262</v>
          </cell>
          <cell r="M232">
            <v>-98250</v>
          </cell>
          <cell r="O232">
            <v>44264</v>
          </cell>
          <cell r="Q232" t="str">
            <v>Computer Software</v>
          </cell>
          <cell r="R232" t="str">
            <v>IT, Informatics &amp; Telecomms</v>
          </cell>
        </row>
        <row r="233">
          <cell r="C233" t="str">
            <v>Altona Diagnostics</v>
          </cell>
          <cell r="G233">
            <v>202012</v>
          </cell>
          <cell r="H233">
            <v>30586071</v>
          </cell>
          <cell r="M233">
            <v>-91814.399999999994</v>
          </cell>
          <cell r="O233">
            <v>44264</v>
          </cell>
          <cell r="Q233" t="str">
            <v>Lab Chemicals &amp; Reagents</v>
          </cell>
          <cell r="R233" t="str">
            <v>SWLP COVID-19</v>
          </cell>
        </row>
        <row r="234">
          <cell r="C234" t="str">
            <v>Korn Wall Ltd t/a Kwickscreen</v>
          </cell>
          <cell r="G234">
            <v>202012</v>
          </cell>
          <cell r="H234">
            <v>38597023</v>
          </cell>
          <cell r="M234">
            <v>-37440</v>
          </cell>
          <cell r="O234">
            <v>44264</v>
          </cell>
          <cell r="Q234" t="str">
            <v>Office Equipment</v>
          </cell>
          <cell r="R234" t="str">
            <v>Nursing Directorate</v>
          </cell>
        </row>
        <row r="235">
          <cell r="C235" t="str">
            <v>Apogee Corporation Limited</v>
          </cell>
          <cell r="G235">
            <v>202012</v>
          </cell>
          <cell r="H235">
            <v>30585864</v>
          </cell>
          <cell r="M235">
            <v>-206972.18</v>
          </cell>
          <cell r="O235">
            <v>44264</v>
          </cell>
          <cell r="Q235" t="str">
            <v>Comp Hardware Maintenance</v>
          </cell>
          <cell r="R235" t="str">
            <v>IT, Informatics &amp; Telecomms</v>
          </cell>
        </row>
        <row r="236">
          <cell r="C236" t="str">
            <v>Vectair Environmental</v>
          </cell>
          <cell r="G236">
            <v>202012</v>
          </cell>
          <cell r="H236">
            <v>37591353</v>
          </cell>
          <cell r="M236">
            <v>-36504</v>
          </cell>
          <cell r="O236">
            <v>44271</v>
          </cell>
          <cell r="Q236" t="str">
            <v>Mntnce Eqpt &amp; Mats Mechanical</v>
          </cell>
          <cell r="R236" t="str">
            <v>Energy &amp; Engineering</v>
          </cell>
        </row>
        <row r="237">
          <cell r="C237" t="str">
            <v>HM Revenue &amp; Customs Only</v>
          </cell>
          <cell r="G237">
            <v>202012</v>
          </cell>
          <cell r="H237">
            <v>34503231</v>
          </cell>
          <cell r="M237">
            <v>-15045737.449999999</v>
          </cell>
          <cell r="O237">
            <v>44246</v>
          </cell>
          <cell r="Q237" t="str">
            <v>Income Tax</v>
          </cell>
          <cell r="R237" t="str">
            <v>Balance Sheet</v>
          </cell>
        </row>
        <row r="239">
          <cell r="C239" t="str">
            <v>Edwards Lifesciences</v>
          </cell>
          <cell r="G239">
            <v>202012</v>
          </cell>
          <cell r="H239">
            <v>37590535</v>
          </cell>
          <cell r="M239">
            <v>-109656</v>
          </cell>
          <cell r="O239">
            <v>44257</v>
          </cell>
          <cell r="Q239" t="str">
            <v>Lab Equipment</v>
          </cell>
          <cell r="R239" t="str">
            <v>COVID</v>
          </cell>
        </row>
        <row r="240">
          <cell r="C240" t="str">
            <v>Fresenius Medical Care Renal Services Ltd</v>
          </cell>
          <cell r="G240">
            <v>202012</v>
          </cell>
          <cell r="H240">
            <v>31091790</v>
          </cell>
          <cell r="M240">
            <v>-145110.5</v>
          </cell>
          <cell r="O240">
            <v>44257</v>
          </cell>
          <cell r="Q240" t="str">
            <v>M &amp; S Other Consumables</v>
          </cell>
          <cell r="R240" t="str">
            <v>Renal</v>
          </cell>
        </row>
        <row r="241">
          <cell r="C241" t="str">
            <v>Fresenius Medical Care Renal Services Ltd</v>
          </cell>
          <cell r="G241">
            <v>202012</v>
          </cell>
          <cell r="H241">
            <v>31091791</v>
          </cell>
          <cell r="M241">
            <v>-69214.97</v>
          </cell>
          <cell r="O241">
            <v>44257</v>
          </cell>
          <cell r="Q241" t="str">
            <v>Other Contract Clinical Services</v>
          </cell>
          <cell r="R241" t="str">
            <v>Renal</v>
          </cell>
        </row>
        <row r="242">
          <cell r="C242" t="str">
            <v>AAH Hospital Service</v>
          </cell>
          <cell r="G242">
            <v>202012</v>
          </cell>
          <cell r="H242">
            <v>39110634</v>
          </cell>
          <cell r="M242">
            <v>-40857.120000000003</v>
          </cell>
          <cell r="O242">
            <v>44257</v>
          </cell>
          <cell r="Q242" t="str">
            <v>JAC Purchases</v>
          </cell>
          <cell r="R242" t="str">
            <v>Balance Sheet</v>
          </cell>
        </row>
        <row r="243">
          <cell r="C243" t="str">
            <v>Gilead Sciences Limited</v>
          </cell>
          <cell r="G243">
            <v>202012</v>
          </cell>
          <cell r="H243">
            <v>39110667</v>
          </cell>
          <cell r="M243">
            <v>-118349.28</v>
          </cell>
          <cell r="O243">
            <v>44257</v>
          </cell>
          <cell r="Q243" t="str">
            <v>Drugs - MHRA License</v>
          </cell>
          <cell r="R243" t="str">
            <v>Pharmacy</v>
          </cell>
        </row>
        <row r="244">
          <cell r="C244" t="str">
            <v>Gilead Sciences Limited</v>
          </cell>
          <cell r="G244">
            <v>202012</v>
          </cell>
          <cell r="H244">
            <v>39110668</v>
          </cell>
          <cell r="M244">
            <v>-55308</v>
          </cell>
          <cell r="O244">
            <v>44257</v>
          </cell>
          <cell r="Q244" t="str">
            <v>Drugs - MHRA License</v>
          </cell>
          <cell r="R244" t="str">
            <v>Pharmacy</v>
          </cell>
        </row>
        <row r="245">
          <cell r="C245" t="str">
            <v>Eta Projects Ltd</v>
          </cell>
          <cell r="G245">
            <v>202012</v>
          </cell>
          <cell r="H245">
            <v>37592460</v>
          </cell>
          <cell r="M245">
            <v>-32640</v>
          </cell>
          <cell r="O245">
            <v>44278</v>
          </cell>
          <cell r="Q245" t="str">
            <v>Mntnce Eqpt &amp; Mats Electrical</v>
          </cell>
          <cell r="R245" t="str">
            <v>Infrastructure</v>
          </cell>
        </row>
        <row r="246">
          <cell r="C246" t="str">
            <v>Novosco Limited</v>
          </cell>
          <cell r="G246">
            <v>202012</v>
          </cell>
          <cell r="H246">
            <v>32072101</v>
          </cell>
          <cell r="M246">
            <v>-1021169.63</v>
          </cell>
          <cell r="O246">
            <v>44278</v>
          </cell>
          <cell r="Q246" t="str">
            <v>Comp Software Maintenance</v>
          </cell>
          <cell r="R246" t="str">
            <v>IT</v>
          </cell>
        </row>
        <row r="247">
          <cell r="C247" t="str">
            <v>British Gas Energy Performance</v>
          </cell>
          <cell r="G247">
            <v>202012</v>
          </cell>
          <cell r="H247">
            <v>38597991</v>
          </cell>
          <cell r="M247">
            <v>-54859.66</v>
          </cell>
          <cell r="O247">
            <v>44278</v>
          </cell>
          <cell r="Q247" t="str">
            <v>Other Fuel</v>
          </cell>
          <cell r="R247" t="str">
            <v>Energy &amp; Engineering</v>
          </cell>
        </row>
        <row r="248">
          <cell r="C248" t="str">
            <v>Mott MacDonald Ltd</v>
          </cell>
          <cell r="G248">
            <v>202012</v>
          </cell>
          <cell r="H248">
            <v>38598056</v>
          </cell>
          <cell r="M248">
            <v>-246000</v>
          </cell>
          <cell r="O248">
            <v>44274</v>
          </cell>
          <cell r="Q248" t="str">
            <v>Capital - Professional Fees</v>
          </cell>
          <cell r="R248" t="str">
            <v>Major Projects</v>
          </cell>
        </row>
        <row r="249">
          <cell r="C249" t="str">
            <v>B Braun Avitum Ltd</v>
          </cell>
          <cell r="G249">
            <v>202012</v>
          </cell>
          <cell r="H249">
            <v>38598425</v>
          </cell>
          <cell r="M249">
            <v>-123000</v>
          </cell>
          <cell r="O249">
            <v>44274</v>
          </cell>
          <cell r="Q249" t="str">
            <v>Lab Equipment</v>
          </cell>
          <cell r="R249" t="str">
            <v>Medical Equipment</v>
          </cell>
        </row>
        <row r="250">
          <cell r="C250" t="str">
            <v>Playfords Ltd</v>
          </cell>
          <cell r="G250">
            <v>202012</v>
          </cell>
          <cell r="H250">
            <v>38598022</v>
          </cell>
          <cell r="M250">
            <v>-294015.46999999997</v>
          </cell>
          <cell r="O250">
            <v>44274</v>
          </cell>
          <cell r="Q250" t="str">
            <v>Contract Services Building</v>
          </cell>
          <cell r="R250" t="str">
            <v>Major Projects</v>
          </cell>
        </row>
        <row r="251">
          <cell r="C251" t="str">
            <v>HM Revenue &amp; Customs Only</v>
          </cell>
          <cell r="G251">
            <v>202012</v>
          </cell>
          <cell r="H251">
            <v>34503251</v>
          </cell>
          <cell r="M251">
            <v>-14903280.07</v>
          </cell>
          <cell r="O251">
            <v>44274</v>
          </cell>
          <cell r="Q251" t="str">
            <v>Income Tax</v>
          </cell>
          <cell r="R251" t="str">
            <v>Balance Sheet</v>
          </cell>
        </row>
        <row r="253">
          <cell r="C253" t="str">
            <v>Baxter Healthcare Ltd</v>
          </cell>
          <cell r="G253">
            <v>202012</v>
          </cell>
          <cell r="H253">
            <v>38597532</v>
          </cell>
          <cell r="M253">
            <v>-59244.92</v>
          </cell>
          <cell r="O253">
            <v>44278</v>
          </cell>
          <cell r="Q253" t="str">
            <v>M &amp; S CAPD Fluids</v>
          </cell>
          <cell r="R253" t="str">
            <v>Renal</v>
          </cell>
        </row>
        <row r="254">
          <cell r="C254" t="str">
            <v>Baxter Healthcare Ltd</v>
          </cell>
          <cell r="G254">
            <v>202012</v>
          </cell>
          <cell r="H254">
            <v>39113116</v>
          </cell>
          <cell r="M254">
            <v>-71801.820000000007</v>
          </cell>
          <cell r="O254">
            <v>44278</v>
          </cell>
          <cell r="Q254" t="str">
            <v>JAC Purchases</v>
          </cell>
          <cell r="R254" t="str">
            <v>Balance Sheet</v>
          </cell>
        </row>
        <row r="255">
          <cell r="C255" t="str">
            <v>Baxter Healthcare Ltd</v>
          </cell>
          <cell r="G255">
            <v>202012</v>
          </cell>
          <cell r="H255">
            <v>39113117</v>
          </cell>
          <cell r="M255">
            <v>-100277.99</v>
          </cell>
          <cell r="O255">
            <v>44278</v>
          </cell>
          <cell r="Q255" t="str">
            <v>JAC Purchases</v>
          </cell>
          <cell r="R255" t="str">
            <v>Balance Sheet</v>
          </cell>
        </row>
        <row r="256">
          <cell r="C256" t="str">
            <v>Bristol Myers Squibb Pharmaceuticals Limited</v>
          </cell>
          <cell r="G256">
            <v>202012</v>
          </cell>
          <cell r="H256">
            <v>39113138</v>
          </cell>
          <cell r="M256">
            <v>-37082.1</v>
          </cell>
          <cell r="O256">
            <v>44278</v>
          </cell>
          <cell r="Q256" t="str">
            <v>JAC Purchases</v>
          </cell>
          <cell r="R256" t="str">
            <v>Balance Sheet</v>
          </cell>
        </row>
        <row r="257">
          <cell r="C257" t="str">
            <v>Siemens Financial Services Limited</v>
          </cell>
          <cell r="G257">
            <v>202012</v>
          </cell>
          <cell r="H257">
            <v>30586923</v>
          </cell>
          <cell r="M257">
            <v>-28660.799999999999</v>
          </cell>
          <cell r="O257">
            <v>44278</v>
          </cell>
          <cell r="Q257" t="str">
            <v>M &amp; S Eqpt Leasing &amp; Hire</v>
          </cell>
          <cell r="R257" t="str">
            <v>Outpatients</v>
          </cell>
        </row>
        <row r="258">
          <cell r="C258" t="str">
            <v>Fresenius Medical Care Renal Services Ltd</v>
          </cell>
          <cell r="G258">
            <v>202012</v>
          </cell>
          <cell r="H258">
            <v>31092746</v>
          </cell>
          <cell r="M258">
            <v>-139444.20000000001</v>
          </cell>
          <cell r="O258">
            <v>44278</v>
          </cell>
          <cell r="Q258" t="str">
            <v>M &amp; S Other Consumables</v>
          </cell>
          <cell r="R258" t="str">
            <v>Renal</v>
          </cell>
        </row>
        <row r="259">
          <cell r="C259" t="str">
            <v>Phoenix Healthcare Distributions Ltd</v>
          </cell>
          <cell r="G259">
            <v>202012</v>
          </cell>
          <cell r="H259">
            <v>39114239</v>
          </cell>
          <cell r="M259">
            <v>-37440</v>
          </cell>
          <cell r="O259">
            <v>44278</v>
          </cell>
          <cell r="Q259" t="str">
            <v>Drugs - MHRA License</v>
          </cell>
          <cell r="R259" t="str">
            <v>Pharmacy</v>
          </cell>
        </row>
        <row r="260">
          <cell r="C260" t="str">
            <v>Iron Mountain (UK) Ltd</v>
          </cell>
          <cell r="G260">
            <v>202012</v>
          </cell>
          <cell r="H260">
            <v>38598475</v>
          </cell>
          <cell r="M260">
            <v>-42799.07</v>
          </cell>
          <cell r="O260">
            <v>44278</v>
          </cell>
          <cell r="Q260" t="str">
            <v>Misc Expenditure</v>
          </cell>
          <cell r="R260" t="str">
            <v>Outpatients</v>
          </cell>
        </row>
        <row r="261">
          <cell r="C261" t="str">
            <v>AAH Hospital Service</v>
          </cell>
          <cell r="G261">
            <v>202012</v>
          </cell>
          <cell r="H261">
            <v>39114242</v>
          </cell>
          <cell r="M261">
            <v>-63617.4</v>
          </cell>
          <cell r="O261">
            <v>44278</v>
          </cell>
          <cell r="Q261" t="str">
            <v>Drugs - MHRA License</v>
          </cell>
          <cell r="R261" t="str">
            <v>Pharmacy</v>
          </cell>
        </row>
        <row r="262">
          <cell r="C262" t="str">
            <v>Gilead Sciences Limited</v>
          </cell>
          <cell r="G262">
            <v>202012</v>
          </cell>
          <cell r="H262">
            <v>39113192</v>
          </cell>
          <cell r="M262">
            <v>-35724</v>
          </cell>
          <cell r="O262">
            <v>44278</v>
          </cell>
          <cell r="Q262" t="str">
            <v>Drugs - MHRA License</v>
          </cell>
          <cell r="R262" t="str">
            <v>Pharmacy</v>
          </cell>
        </row>
        <row r="263">
          <cell r="C263" t="str">
            <v>NHS Blood and Transplant</v>
          </cell>
          <cell r="G263">
            <v>202012</v>
          </cell>
          <cell r="H263">
            <v>35528763</v>
          </cell>
          <cell r="M263">
            <v>-66259.89</v>
          </cell>
          <cell r="O263">
            <v>44278</v>
          </cell>
          <cell r="Q263" t="str">
            <v>Rent</v>
          </cell>
          <cell r="R263" t="str">
            <v>Estates</v>
          </cell>
        </row>
        <row r="264">
          <cell r="C264" t="str">
            <v>NHS Supply Chain</v>
          </cell>
          <cell r="G264">
            <v>202012</v>
          </cell>
          <cell r="H264">
            <v>35528793</v>
          </cell>
          <cell r="M264">
            <v>-35863.269999999997</v>
          </cell>
          <cell r="O264">
            <v>44278</v>
          </cell>
          <cell r="Q264" t="str">
            <v>X Ray Eqpt Maint Contracts</v>
          </cell>
          <cell r="R264" t="str">
            <v>Imaging</v>
          </cell>
        </row>
        <row r="265">
          <cell r="C265" t="str">
            <v>NHS Supply Chain</v>
          </cell>
          <cell r="G265">
            <v>202012</v>
          </cell>
          <cell r="H265">
            <v>35528270</v>
          </cell>
          <cell r="M265">
            <v>-85844.49</v>
          </cell>
          <cell r="O265">
            <v>44278</v>
          </cell>
          <cell r="Q265" t="str">
            <v>M &amp; S Eqpt Maint Contracts</v>
          </cell>
          <cell r="R265" t="str">
            <v>Theatre Services</v>
          </cell>
        </row>
        <row r="266">
          <cell r="C266" t="str">
            <v>NHS Supply Chain</v>
          </cell>
          <cell r="G266">
            <v>202012</v>
          </cell>
          <cell r="H266">
            <v>35528791</v>
          </cell>
          <cell r="M266">
            <v>-122278.8</v>
          </cell>
          <cell r="O266">
            <v>44278</v>
          </cell>
          <cell r="Q266" t="str">
            <v>X Ray Eqpt Maint Contracts</v>
          </cell>
          <cell r="R266" t="str">
            <v>Imaging</v>
          </cell>
        </row>
        <row r="267">
          <cell r="C267" t="str">
            <v>Vanguard Healthcare Solutions Ltd</v>
          </cell>
          <cell r="G267">
            <v>202012</v>
          </cell>
          <cell r="H267">
            <v>37592417</v>
          </cell>
          <cell r="M267">
            <v>-3832200</v>
          </cell>
          <cell r="O267">
            <v>44278</v>
          </cell>
          <cell r="Q267" t="str">
            <v>Contract Services Building</v>
          </cell>
          <cell r="R267" t="str">
            <v>Finance and Procurement</v>
          </cell>
        </row>
        <row r="268">
          <cell r="C268" t="str">
            <v>Hologic Limited</v>
          </cell>
          <cell r="G268">
            <v>202012</v>
          </cell>
          <cell r="H268">
            <v>31092825</v>
          </cell>
          <cell r="M268">
            <v>-167400</v>
          </cell>
          <cell r="O268">
            <v>44278</v>
          </cell>
          <cell r="Q268" t="str">
            <v>Lab Equipment</v>
          </cell>
          <cell r="R268" t="str">
            <v>Medical Equipment</v>
          </cell>
        </row>
        <row r="269">
          <cell r="C269" t="str">
            <v>Hologic Limited</v>
          </cell>
          <cell r="G269">
            <v>202012</v>
          </cell>
          <cell r="H269">
            <v>31092826</v>
          </cell>
          <cell r="M269">
            <v>-167400</v>
          </cell>
          <cell r="O269">
            <v>44278</v>
          </cell>
          <cell r="Q269" t="str">
            <v>Lab Equipment</v>
          </cell>
          <cell r="R269" t="str">
            <v>Medical Equipment</v>
          </cell>
        </row>
        <row r="270">
          <cell r="C270" t="str">
            <v>Hologic Limited</v>
          </cell>
          <cell r="G270">
            <v>202012</v>
          </cell>
          <cell r="H270">
            <v>31092827</v>
          </cell>
          <cell r="M270">
            <v>-167400</v>
          </cell>
          <cell r="O270">
            <v>44278</v>
          </cell>
          <cell r="Q270" t="str">
            <v>Lab Equipment</v>
          </cell>
          <cell r="R270" t="str">
            <v>Medical Equipment</v>
          </cell>
        </row>
        <row r="271">
          <cell r="C271" t="str">
            <v>Hologic Limited</v>
          </cell>
          <cell r="G271">
            <v>202012</v>
          </cell>
          <cell r="H271">
            <v>31092872</v>
          </cell>
          <cell r="M271">
            <v>-167400</v>
          </cell>
          <cell r="O271">
            <v>44278</v>
          </cell>
          <cell r="Q271" t="str">
            <v>Lab Equipment</v>
          </cell>
          <cell r="R271" t="str">
            <v>Medical Equipment</v>
          </cell>
        </row>
        <row r="272">
          <cell r="C272" t="str">
            <v>Mitie Healthcare</v>
          </cell>
          <cell r="G272">
            <v>202012</v>
          </cell>
          <cell r="H272">
            <v>32071828</v>
          </cell>
          <cell r="M272">
            <v>-367983.58</v>
          </cell>
          <cell r="O272">
            <v>44278</v>
          </cell>
          <cell r="Q272" t="str">
            <v>Contract Domestic Services</v>
          </cell>
          <cell r="R272" t="str">
            <v>Nursing Directorate</v>
          </cell>
        </row>
        <row r="273">
          <cell r="C273" t="str">
            <v>Mitie Healthcare</v>
          </cell>
          <cell r="G273">
            <v>202012</v>
          </cell>
          <cell r="H273">
            <v>38597057</v>
          </cell>
          <cell r="M273">
            <v>-104244.9</v>
          </cell>
          <cell r="O273">
            <v>44278</v>
          </cell>
          <cell r="Q273" t="str">
            <v>Security Services</v>
          </cell>
          <cell r="R273" t="str">
            <v>Nursing Directorate</v>
          </cell>
        </row>
        <row r="274">
          <cell r="C274" t="str">
            <v>Alliance Healthcare (Distribution) Ltd</v>
          </cell>
          <cell r="G274">
            <v>202012</v>
          </cell>
          <cell r="H274">
            <v>39113306</v>
          </cell>
          <cell r="M274">
            <v>-29677.77</v>
          </cell>
          <cell r="O274">
            <v>44278</v>
          </cell>
          <cell r="Q274" t="str">
            <v>JAC Purchases</v>
          </cell>
          <cell r="R274" t="str">
            <v>Balance Sheet</v>
          </cell>
        </row>
        <row r="275">
          <cell r="C275" t="str">
            <v>Alliance Healthcare (Distribution) Ltd</v>
          </cell>
          <cell r="G275">
            <v>202012</v>
          </cell>
          <cell r="H275">
            <v>39113620</v>
          </cell>
          <cell r="M275">
            <v>-27184.22</v>
          </cell>
          <cell r="O275">
            <v>44278</v>
          </cell>
          <cell r="Q275" t="str">
            <v>JAC Purchases</v>
          </cell>
          <cell r="R275" t="str">
            <v>Balance Sheet</v>
          </cell>
        </row>
        <row r="276">
          <cell r="C276" t="str">
            <v>Alloga UK Limited</v>
          </cell>
          <cell r="G276">
            <v>202012</v>
          </cell>
          <cell r="H276">
            <v>39114250</v>
          </cell>
          <cell r="M276">
            <v>-161716.79999999999</v>
          </cell>
          <cell r="O276">
            <v>44278</v>
          </cell>
          <cell r="Q276" t="str">
            <v>Drugs - MHRA License</v>
          </cell>
          <cell r="R276" t="str">
            <v>Pharmacy</v>
          </cell>
        </row>
        <row r="277">
          <cell r="C277" t="str">
            <v>Alloga UK Limited</v>
          </cell>
          <cell r="G277">
            <v>202012</v>
          </cell>
          <cell r="H277">
            <v>39114474</v>
          </cell>
          <cell r="M277">
            <v>-67800</v>
          </cell>
          <cell r="O277">
            <v>44278</v>
          </cell>
          <cell r="Q277" t="str">
            <v>JAC Purchases</v>
          </cell>
          <cell r="R277" t="str">
            <v>Balance Sheet</v>
          </cell>
        </row>
        <row r="278">
          <cell r="C278" t="str">
            <v>Atlas Maintenance Services Ltd</v>
          </cell>
          <cell r="G278">
            <v>202012</v>
          </cell>
          <cell r="H278">
            <v>30586758</v>
          </cell>
          <cell r="M278">
            <v>-42168.24</v>
          </cell>
          <cell r="O278">
            <v>44278</v>
          </cell>
          <cell r="Q278" t="str">
            <v>Contract Services Building</v>
          </cell>
          <cell r="R278" t="str">
            <v>Infrastructure</v>
          </cell>
        </row>
        <row r="279">
          <cell r="C279" t="str">
            <v>Trane UK Limited</v>
          </cell>
          <cell r="G279">
            <v>202012</v>
          </cell>
          <cell r="H279">
            <v>37592439</v>
          </cell>
          <cell r="M279">
            <v>-243934.8</v>
          </cell>
          <cell r="O279">
            <v>44278</v>
          </cell>
          <cell r="Q279" t="str">
            <v>Contract Services Building</v>
          </cell>
          <cell r="R279" t="str">
            <v>Infrastructure</v>
          </cell>
        </row>
        <row r="280">
          <cell r="C280" t="str">
            <v>Synergy Engineering Solutions Ltd</v>
          </cell>
          <cell r="G280">
            <v>202012</v>
          </cell>
          <cell r="H280">
            <v>30585516</v>
          </cell>
          <cell r="M280">
            <v>-28650</v>
          </cell>
          <cell r="O280">
            <v>44278</v>
          </cell>
          <cell r="Q280" t="str">
            <v>Mntnce Eqpt &amp; Mats Building</v>
          </cell>
          <cell r="R280" t="str">
            <v>Infrastructure</v>
          </cell>
        </row>
        <row r="281">
          <cell r="C281" t="str">
            <v>Synergy Engineering Solutions Ltd</v>
          </cell>
          <cell r="G281">
            <v>202012</v>
          </cell>
          <cell r="H281">
            <v>30585495</v>
          </cell>
          <cell r="M281">
            <v>-28650</v>
          </cell>
          <cell r="O281">
            <v>44278</v>
          </cell>
          <cell r="Q281" t="str">
            <v>Mntnce Eqpt &amp; Mats Building</v>
          </cell>
          <cell r="R281" t="str">
            <v>Infrastructure</v>
          </cell>
        </row>
        <row r="282">
          <cell r="C282" t="str">
            <v>Synergy Engineering Solutions Ltd</v>
          </cell>
          <cell r="G282">
            <v>202012</v>
          </cell>
          <cell r="H282">
            <v>30585796</v>
          </cell>
          <cell r="M282">
            <v>-56319.43</v>
          </cell>
          <cell r="O282">
            <v>44278</v>
          </cell>
          <cell r="Q282" t="str">
            <v>Mntnce Eqpt &amp; Mats Building</v>
          </cell>
          <cell r="R282" t="str">
            <v>Infrastructure</v>
          </cell>
        </row>
        <row r="283">
          <cell r="C283" t="str">
            <v>Synergy Engineering Solutions Ltd</v>
          </cell>
          <cell r="G283">
            <v>202012</v>
          </cell>
          <cell r="H283">
            <v>30585518</v>
          </cell>
          <cell r="M283">
            <v>-27268.799999999999</v>
          </cell>
          <cell r="O283">
            <v>44278</v>
          </cell>
          <cell r="Q283" t="str">
            <v>Contract Services Gardening</v>
          </cell>
          <cell r="R283" t="str">
            <v>Infrastructure</v>
          </cell>
        </row>
        <row r="284">
          <cell r="C284" t="str">
            <v>Synergy Engineering Solutions Ltd</v>
          </cell>
          <cell r="G284">
            <v>202012</v>
          </cell>
          <cell r="H284">
            <v>30585798</v>
          </cell>
          <cell r="M284">
            <v>-26116.799999999999</v>
          </cell>
          <cell r="O284">
            <v>44278</v>
          </cell>
          <cell r="Q284" t="str">
            <v>Contract Services Gardening</v>
          </cell>
          <cell r="R284" t="str">
            <v>Infrastructure</v>
          </cell>
        </row>
        <row r="285">
          <cell r="C285" t="str">
            <v>Synergy Engineering Solutions Ltd</v>
          </cell>
          <cell r="G285">
            <v>202012</v>
          </cell>
          <cell r="H285">
            <v>30585795</v>
          </cell>
          <cell r="M285">
            <v>-76336.990000000005</v>
          </cell>
          <cell r="O285">
            <v>44278</v>
          </cell>
          <cell r="Q285" t="str">
            <v>Mntnce Eqpt &amp; Mats Building</v>
          </cell>
          <cell r="R285" t="str">
            <v>Infrastructure</v>
          </cell>
        </row>
        <row r="286">
          <cell r="C286" t="str">
            <v>Echo Square Services Ltd</v>
          </cell>
          <cell r="G286">
            <v>202012</v>
          </cell>
          <cell r="H286">
            <v>37592475</v>
          </cell>
          <cell r="M286">
            <v>-58543.199999999997</v>
          </cell>
          <cell r="O286">
            <v>44278</v>
          </cell>
          <cell r="Q286" t="str">
            <v>Mntnce Eqpt &amp; Mats Mechanical</v>
          </cell>
          <cell r="R286" t="str">
            <v>Infrastructure</v>
          </cell>
        </row>
        <row r="287">
          <cell r="C287" t="str">
            <v>Lift Specialists Ltd</v>
          </cell>
          <cell r="G287">
            <v>202012</v>
          </cell>
          <cell r="H287">
            <v>32072129</v>
          </cell>
          <cell r="M287">
            <v>-387782.40000000002</v>
          </cell>
          <cell r="O287">
            <v>44278</v>
          </cell>
          <cell r="Q287" t="str">
            <v>Mntnce Contracts Lifts</v>
          </cell>
          <cell r="R287" t="str">
            <v>Infrastructure</v>
          </cell>
        </row>
        <row r="288">
          <cell r="C288" t="str">
            <v>Alliance Healthcare (Distribution) Ltd</v>
          </cell>
          <cell r="G288">
            <v>202012</v>
          </cell>
          <cell r="H288">
            <v>39114313</v>
          </cell>
          <cell r="M288">
            <v>-37733.629999999997</v>
          </cell>
          <cell r="O288">
            <v>44278</v>
          </cell>
          <cell r="Q288" t="str">
            <v>JAC Purchases</v>
          </cell>
          <cell r="R288" t="str">
            <v>Balance Sheet</v>
          </cell>
        </row>
        <row r="289">
          <cell r="C289" t="str">
            <v>Softcat Ltd</v>
          </cell>
          <cell r="G289">
            <v>202012</v>
          </cell>
          <cell r="H289">
            <v>30586892</v>
          </cell>
          <cell r="M289">
            <v>-113495.89</v>
          </cell>
          <cell r="O289">
            <v>44278</v>
          </cell>
          <cell r="Q289" t="str">
            <v>Comp Software Maintenance</v>
          </cell>
          <cell r="R289" t="str">
            <v>IT</v>
          </cell>
        </row>
        <row r="290">
          <cell r="C290" t="str">
            <v>Corona Energy Retail 4 Limited</v>
          </cell>
          <cell r="G290">
            <v>202012</v>
          </cell>
          <cell r="H290">
            <v>37592399</v>
          </cell>
          <cell r="M290">
            <v>-84330.41</v>
          </cell>
          <cell r="O290">
            <v>44278</v>
          </cell>
          <cell r="Q290" t="str">
            <v>Firm Gas</v>
          </cell>
          <cell r="R290" t="str">
            <v>Energy &amp; Engineering</v>
          </cell>
        </row>
        <row r="291">
          <cell r="C291" t="str">
            <v>Corona Energy Retail 4 Limited</v>
          </cell>
          <cell r="G291">
            <v>202012</v>
          </cell>
          <cell r="H291">
            <v>37592400</v>
          </cell>
          <cell r="M291">
            <v>-122228.94</v>
          </cell>
          <cell r="O291">
            <v>44278</v>
          </cell>
          <cell r="Q291" t="str">
            <v>Firm Gas</v>
          </cell>
          <cell r="R291" t="str">
            <v>Energy &amp; Engineering</v>
          </cell>
        </row>
        <row r="292">
          <cell r="C292" t="str">
            <v>Blackshaw Healthcare Services Limited</v>
          </cell>
          <cell r="G292">
            <v>202012</v>
          </cell>
          <cell r="H292">
            <v>38595928</v>
          </cell>
          <cell r="M292">
            <v>-41770.82</v>
          </cell>
          <cell r="O292">
            <v>44271</v>
          </cell>
          <cell r="Q292" t="str">
            <v>Contract Services Building</v>
          </cell>
          <cell r="R292" t="str">
            <v>Major Projects</v>
          </cell>
        </row>
        <row r="293">
          <cell r="C293" t="str">
            <v>EDF Energy Customers Plc</v>
          </cell>
          <cell r="G293">
            <v>202012</v>
          </cell>
          <cell r="H293">
            <v>37591783</v>
          </cell>
          <cell r="M293">
            <v>-254652.2</v>
          </cell>
          <cell r="O293">
            <v>44271</v>
          </cell>
          <cell r="Q293" t="str">
            <v>Electricity</v>
          </cell>
          <cell r="R293" t="str">
            <v>Energy &amp; Engineering</v>
          </cell>
        </row>
        <row r="294">
          <cell r="C294" t="str">
            <v>EDF Energy Customers Plc</v>
          </cell>
          <cell r="G294">
            <v>202012</v>
          </cell>
          <cell r="H294">
            <v>37591784</v>
          </cell>
          <cell r="M294">
            <v>-254652.2</v>
          </cell>
          <cell r="O294">
            <v>44271</v>
          </cell>
          <cell r="Q294" t="str">
            <v>Electricity</v>
          </cell>
          <cell r="R294" t="str">
            <v>Energy &amp; Engineering</v>
          </cell>
        </row>
        <row r="295">
          <cell r="C295" t="str">
            <v>Olympic (South) Limited</v>
          </cell>
          <cell r="G295">
            <v>202012</v>
          </cell>
          <cell r="H295">
            <v>31092306</v>
          </cell>
          <cell r="M295">
            <v>-311658.40000000002</v>
          </cell>
          <cell r="O295">
            <v>44271</v>
          </cell>
          <cell r="Q295" t="str">
            <v>Ambulance Costs</v>
          </cell>
          <cell r="R295" t="str">
            <v>Facilities Services</v>
          </cell>
        </row>
        <row r="296">
          <cell r="C296" t="str">
            <v>Olympic (South) Limited</v>
          </cell>
          <cell r="G296">
            <v>202012</v>
          </cell>
          <cell r="H296">
            <v>31092308</v>
          </cell>
          <cell r="M296">
            <v>-45750</v>
          </cell>
          <cell r="O296">
            <v>44271</v>
          </cell>
          <cell r="Q296" t="str">
            <v>Ambulance Costs</v>
          </cell>
          <cell r="R296" t="str">
            <v>Facilities Services</v>
          </cell>
        </row>
        <row r="297">
          <cell r="C297" t="str">
            <v>Olympic (South) Limited</v>
          </cell>
          <cell r="G297">
            <v>202012</v>
          </cell>
          <cell r="H297">
            <v>31092309</v>
          </cell>
          <cell r="M297">
            <v>-49481.81</v>
          </cell>
          <cell r="O297">
            <v>44271</v>
          </cell>
          <cell r="Q297" t="str">
            <v>Ambulance Costs</v>
          </cell>
          <cell r="R297" t="str">
            <v>Facilities Services</v>
          </cell>
        </row>
        <row r="298">
          <cell r="C298" t="str">
            <v>NHS Blood and Transplant</v>
          </cell>
          <cell r="G298">
            <v>202012</v>
          </cell>
          <cell r="H298">
            <v>35528654</v>
          </cell>
          <cell r="M298">
            <v>-68476.33</v>
          </cell>
          <cell r="O298">
            <v>44271</v>
          </cell>
          <cell r="Q298" t="str">
            <v>Rent</v>
          </cell>
          <cell r="R298" t="str">
            <v>Estates</v>
          </cell>
        </row>
        <row r="299">
          <cell r="C299" t="str">
            <v>NHS Blood and Transplant</v>
          </cell>
          <cell r="G299">
            <v>202012</v>
          </cell>
          <cell r="H299">
            <v>35528735</v>
          </cell>
          <cell r="M299">
            <v>-368207.29</v>
          </cell>
          <cell r="O299">
            <v>44271</v>
          </cell>
          <cell r="Q299" t="str">
            <v>BTC Blood Issues</v>
          </cell>
          <cell r="R299" t="str">
            <v>Pathology - STG</v>
          </cell>
        </row>
        <row r="300">
          <cell r="C300" t="str">
            <v>Guys &amp;  St Thomas NHS Foundation Trust</v>
          </cell>
          <cell r="G300">
            <v>202012</v>
          </cell>
          <cell r="H300">
            <v>35528636</v>
          </cell>
          <cell r="M300">
            <v>-36911.33</v>
          </cell>
          <cell r="O300">
            <v>44271</v>
          </cell>
          <cell r="Q300" t="str">
            <v>Rent</v>
          </cell>
          <cell r="R300" t="str">
            <v>Estates Community Premises</v>
          </cell>
        </row>
        <row r="301">
          <cell r="C301" t="str">
            <v>Guys &amp;  St Thomas NHS Foundation Trust</v>
          </cell>
          <cell r="G301">
            <v>202012</v>
          </cell>
          <cell r="H301">
            <v>35528639</v>
          </cell>
          <cell r="M301">
            <v>-36911.33</v>
          </cell>
          <cell r="O301">
            <v>44271</v>
          </cell>
          <cell r="Q301" t="str">
            <v>Rent</v>
          </cell>
          <cell r="R301" t="str">
            <v>Estates Community Premises</v>
          </cell>
        </row>
        <row r="302">
          <cell r="C302" t="str">
            <v>Guys &amp;  St Thomas NHS Foundation Trust</v>
          </cell>
          <cell r="G302">
            <v>202012</v>
          </cell>
          <cell r="H302">
            <v>35528640</v>
          </cell>
          <cell r="M302">
            <v>-36911.33</v>
          </cell>
          <cell r="O302">
            <v>44271</v>
          </cell>
          <cell r="Q302" t="str">
            <v>Rent</v>
          </cell>
          <cell r="R302" t="str">
            <v>Estates Community Premises</v>
          </cell>
        </row>
        <row r="303">
          <cell r="C303" t="str">
            <v>Cerner Limited</v>
          </cell>
          <cell r="G303">
            <v>202012</v>
          </cell>
          <cell r="H303">
            <v>37591860</v>
          </cell>
          <cell r="M303">
            <v>-372721.06</v>
          </cell>
          <cell r="O303">
            <v>44271</v>
          </cell>
          <cell r="Q303" t="str">
            <v>Comp Software Maintenance</v>
          </cell>
          <cell r="R303" t="str">
            <v>IT, Informatics &amp; Telecomms</v>
          </cell>
        </row>
        <row r="304">
          <cell r="C304" t="str">
            <v>Opcare Ltd</v>
          </cell>
          <cell r="G304">
            <v>202012</v>
          </cell>
          <cell r="H304">
            <v>38597047</v>
          </cell>
          <cell r="M304">
            <v>-35533.550000000003</v>
          </cell>
          <cell r="O304">
            <v>44271</v>
          </cell>
          <cell r="Q304" t="str">
            <v>M &amp; S Surgical Implants</v>
          </cell>
          <cell r="R304" t="str">
            <v>Rehab &amp; Adult Therapy Services</v>
          </cell>
        </row>
        <row r="305">
          <cell r="C305" t="str">
            <v>Opcare Ltd</v>
          </cell>
          <cell r="G305">
            <v>202012</v>
          </cell>
          <cell r="H305">
            <v>38597048</v>
          </cell>
          <cell r="M305">
            <v>-62017.74</v>
          </cell>
          <cell r="O305">
            <v>44271</v>
          </cell>
          <cell r="Q305" t="str">
            <v>M &amp; S Surgical Implants</v>
          </cell>
          <cell r="R305" t="str">
            <v>Rehab &amp; Adult Therapy Services</v>
          </cell>
        </row>
        <row r="306">
          <cell r="C306" t="str">
            <v>Fideliti Ltd</v>
          </cell>
          <cell r="G306">
            <v>202012</v>
          </cell>
          <cell r="H306">
            <v>39569094</v>
          </cell>
          <cell r="M306">
            <v>-27469.17</v>
          </cell>
          <cell r="O306">
            <v>44271</v>
          </cell>
          <cell r="Q306" t="str">
            <v>Childcare Vouchers</v>
          </cell>
          <cell r="R306" t="str">
            <v>Balance Sheet</v>
          </cell>
        </row>
        <row r="307">
          <cell r="C307" t="str">
            <v>Fujifilm Sonosite Ltd</v>
          </cell>
          <cell r="G307">
            <v>202012</v>
          </cell>
          <cell r="H307">
            <v>31092517</v>
          </cell>
          <cell r="M307">
            <v>-48411</v>
          </cell>
          <cell r="O307">
            <v>44271</v>
          </cell>
          <cell r="Q307" t="str">
            <v>Lab Equipment</v>
          </cell>
          <cell r="R307" t="str">
            <v>Medical Equipment</v>
          </cell>
        </row>
        <row r="308">
          <cell r="C308" t="str">
            <v>Trisoft Limited</v>
          </cell>
          <cell r="G308">
            <v>202012</v>
          </cell>
          <cell r="H308">
            <v>32070965</v>
          </cell>
          <cell r="M308">
            <v>-47736</v>
          </cell>
          <cell r="O308">
            <v>44271</v>
          </cell>
          <cell r="Q308" t="str">
            <v>Comp Software Maintenance</v>
          </cell>
          <cell r="R308" t="str">
            <v>Anaesthetics</v>
          </cell>
        </row>
        <row r="309">
          <cell r="C309" t="str">
            <v>Congenica Limited</v>
          </cell>
          <cell r="G309">
            <v>202012</v>
          </cell>
          <cell r="H309">
            <v>37592189</v>
          </cell>
          <cell r="M309">
            <v>-40383.599999999999</v>
          </cell>
          <cell r="O309">
            <v>44271</v>
          </cell>
          <cell r="Q309" t="str">
            <v>Other Contract Clinical Services</v>
          </cell>
          <cell r="R309" t="str">
            <v>Clinical Genetics</v>
          </cell>
        </row>
        <row r="310">
          <cell r="C310" t="str">
            <v>Atlas Maintenance Services Ltd</v>
          </cell>
          <cell r="G310">
            <v>202012</v>
          </cell>
          <cell r="H310">
            <v>30586039</v>
          </cell>
          <cell r="M310">
            <v>-55169.15</v>
          </cell>
          <cell r="O310">
            <v>44271</v>
          </cell>
          <cell r="Q310" t="str">
            <v>Mntnce Eqpt &amp; Mats Mechanical</v>
          </cell>
          <cell r="R310" t="str">
            <v>Infrastructure</v>
          </cell>
        </row>
        <row r="311">
          <cell r="C311" t="str">
            <v>Supply Chain Coordination Limited Management Function of the NHS Supply Chain</v>
          </cell>
          <cell r="G311">
            <v>202012</v>
          </cell>
          <cell r="H311">
            <v>35528786</v>
          </cell>
          <cell r="M311">
            <v>-84858.6</v>
          </cell>
          <cell r="O311">
            <v>44271</v>
          </cell>
          <cell r="Q311" t="str">
            <v>Lab Equipment</v>
          </cell>
          <cell r="R311" t="str">
            <v>Medical Equipment</v>
          </cell>
        </row>
        <row r="312">
          <cell r="C312" t="str">
            <v>Powerhouse Propco II Sarl Collection</v>
          </cell>
          <cell r="G312">
            <v>202012</v>
          </cell>
          <cell r="H312">
            <v>38597200</v>
          </cell>
          <cell r="M312">
            <v>-32197.5</v>
          </cell>
          <cell r="O312">
            <v>44271</v>
          </cell>
          <cell r="Q312" t="str">
            <v>Rent</v>
          </cell>
          <cell r="R312" t="str">
            <v>Medical Physics</v>
          </cell>
        </row>
        <row r="313">
          <cell r="C313" t="str">
            <v>Altona Diagnostics</v>
          </cell>
          <cell r="G313">
            <v>202012</v>
          </cell>
          <cell r="H313">
            <v>30584415</v>
          </cell>
          <cell r="M313">
            <v>-183760.8</v>
          </cell>
          <cell r="O313">
            <v>44271</v>
          </cell>
          <cell r="Q313" t="str">
            <v>Lab Chemicals &amp; Reagents</v>
          </cell>
          <cell r="R313" t="str">
            <v>SWLP COVID-19</v>
          </cell>
        </row>
        <row r="314">
          <cell r="C314" t="str">
            <v>Altona Diagnostics</v>
          </cell>
          <cell r="G314">
            <v>202012</v>
          </cell>
          <cell r="H314">
            <v>30585476</v>
          </cell>
          <cell r="M314">
            <v>-91946.4</v>
          </cell>
          <cell r="O314">
            <v>44271</v>
          </cell>
          <cell r="Q314" t="str">
            <v>Lab Chemicals &amp; Reagents</v>
          </cell>
          <cell r="R314" t="str">
            <v>SWLP COVID-19</v>
          </cell>
        </row>
        <row r="315">
          <cell r="C315" t="str">
            <v>Yourgene Health</v>
          </cell>
          <cell r="G315">
            <v>202012</v>
          </cell>
          <cell r="H315">
            <v>37591970</v>
          </cell>
          <cell r="M315">
            <v>-64980</v>
          </cell>
          <cell r="O315">
            <v>44271</v>
          </cell>
          <cell r="Q315" t="str">
            <v>Consultancy Services</v>
          </cell>
          <cell r="R315" t="str">
            <v>Obstetrics</v>
          </cell>
        </row>
        <row r="316">
          <cell r="C316" t="str">
            <v>Keltek Ltd</v>
          </cell>
          <cell r="G316">
            <v>202012</v>
          </cell>
          <cell r="H316">
            <v>32071235</v>
          </cell>
          <cell r="M316">
            <v>-450000</v>
          </cell>
          <cell r="O316">
            <v>44271</v>
          </cell>
          <cell r="Q316" t="str">
            <v>Mntnce Eqpt &amp; Mats Building</v>
          </cell>
          <cell r="R316" t="str">
            <v>Infrastructure</v>
          </cell>
        </row>
        <row r="317">
          <cell r="C317" t="str">
            <v>Keltek Ltd</v>
          </cell>
          <cell r="G317">
            <v>202012</v>
          </cell>
          <cell r="H317">
            <v>38597040</v>
          </cell>
          <cell r="M317">
            <v>-178944.54</v>
          </cell>
          <cell r="O317">
            <v>44271</v>
          </cell>
          <cell r="Q317" t="str">
            <v>Mntnce Eqpt &amp; Mats Building</v>
          </cell>
          <cell r="R317" t="str">
            <v>Infrastructure</v>
          </cell>
        </row>
        <row r="318">
          <cell r="C318" t="str">
            <v>Media &amp; Communication T/A Best4Systems</v>
          </cell>
          <cell r="G318">
            <v>202012</v>
          </cell>
          <cell r="H318">
            <v>38597013</v>
          </cell>
          <cell r="M318">
            <v>-29166</v>
          </cell>
          <cell r="O318">
            <v>44271</v>
          </cell>
          <cell r="Q318" t="str">
            <v>M &amp; S Surgical Instruments</v>
          </cell>
          <cell r="R318" t="str">
            <v>Theatre Services</v>
          </cell>
        </row>
        <row r="319">
          <cell r="C319" t="str">
            <v>Tower Demolition (Holdings) Limited</v>
          </cell>
          <cell r="G319">
            <v>202012</v>
          </cell>
          <cell r="H319">
            <v>37592081</v>
          </cell>
          <cell r="M319">
            <v>-385248.3</v>
          </cell>
          <cell r="O319">
            <v>44271</v>
          </cell>
          <cell r="Q319" t="str">
            <v>Contract Services Building</v>
          </cell>
          <cell r="R319" t="str">
            <v>Capital</v>
          </cell>
        </row>
        <row r="320">
          <cell r="C320" t="str">
            <v>Baxter Healthcare Ltd</v>
          </cell>
          <cell r="G320">
            <v>202012</v>
          </cell>
          <cell r="H320">
            <v>38596507</v>
          </cell>
          <cell r="M320">
            <v>-64143.96</v>
          </cell>
          <cell r="O320">
            <v>44271</v>
          </cell>
          <cell r="Q320" t="str">
            <v>M &amp; S CAPD Fluids</v>
          </cell>
          <cell r="R320" t="str">
            <v>Renal</v>
          </cell>
        </row>
        <row r="321">
          <cell r="C321" t="str">
            <v>Guys and St Thomas NHS Trust</v>
          </cell>
          <cell r="G321">
            <v>202012</v>
          </cell>
          <cell r="H321">
            <v>37592082</v>
          </cell>
          <cell r="M321">
            <v>-90000</v>
          </cell>
          <cell r="O321">
            <v>44271</v>
          </cell>
          <cell r="Q321" t="str">
            <v>Misc Expenditure</v>
          </cell>
          <cell r="R321" t="str">
            <v>Finance and Procurement</v>
          </cell>
        </row>
        <row r="322">
          <cell r="C322" t="str">
            <v>Medtronic</v>
          </cell>
          <cell r="G322">
            <v>202012</v>
          </cell>
          <cell r="H322">
            <v>31092423</v>
          </cell>
          <cell r="M322">
            <v>-32040</v>
          </cell>
          <cell r="O322">
            <v>44271</v>
          </cell>
          <cell r="Q322" t="str">
            <v>M &amp; S Pacemakers DDD</v>
          </cell>
          <cell r="R322" t="str">
            <v>Cardiology CAG</v>
          </cell>
        </row>
        <row r="323">
          <cell r="C323" t="str">
            <v>Medtronic</v>
          </cell>
          <cell r="G323">
            <v>202012</v>
          </cell>
          <cell r="H323">
            <v>31092457</v>
          </cell>
          <cell r="M323">
            <v>-37200</v>
          </cell>
          <cell r="O323">
            <v>44271</v>
          </cell>
          <cell r="Q323" t="str">
            <v>M &amp; S Pacemakers DDD</v>
          </cell>
          <cell r="R323" t="str">
            <v>Cardiology CAG</v>
          </cell>
        </row>
        <row r="324">
          <cell r="C324" t="str">
            <v>Medtronic</v>
          </cell>
          <cell r="G324">
            <v>202012</v>
          </cell>
          <cell r="H324">
            <v>31092371</v>
          </cell>
          <cell r="M324">
            <v>-33720</v>
          </cell>
          <cell r="O324">
            <v>44271</v>
          </cell>
          <cell r="Q324" t="str">
            <v>M &amp; S Pacemakers DDD</v>
          </cell>
          <cell r="R324" t="str">
            <v>Cardiology CAG</v>
          </cell>
        </row>
        <row r="325">
          <cell r="C325" t="str">
            <v>Pitney Bowes Ltd</v>
          </cell>
          <cell r="G325">
            <v>202012</v>
          </cell>
          <cell r="H325">
            <v>38597038</v>
          </cell>
          <cell r="M325">
            <v>-62711.62</v>
          </cell>
          <cell r="O325">
            <v>44271</v>
          </cell>
          <cell r="Q325" t="str">
            <v>Postage</v>
          </cell>
          <cell r="R325" t="str">
            <v>Facilities Services</v>
          </cell>
        </row>
        <row r="326">
          <cell r="C326" t="str">
            <v>St Georges Hospital Charity</v>
          </cell>
          <cell r="G326">
            <v>202012</v>
          </cell>
          <cell r="H326">
            <v>36044828</v>
          </cell>
          <cell r="M326">
            <v>-26260</v>
          </cell>
          <cell r="O326">
            <v>44271</v>
          </cell>
          <cell r="Q326" t="str">
            <v>NEST Employers</v>
          </cell>
          <cell r="R326" t="str">
            <v>Balance Sheet</v>
          </cell>
        </row>
        <row r="327">
          <cell r="C327" t="str">
            <v>Iomart Group Plc</v>
          </cell>
          <cell r="G327">
            <v>202012</v>
          </cell>
          <cell r="H327">
            <v>38595432</v>
          </cell>
          <cell r="M327">
            <v>-25502.400000000001</v>
          </cell>
          <cell r="O327">
            <v>44271</v>
          </cell>
          <cell r="Q327" t="str">
            <v>Comp Software Maintenance</v>
          </cell>
          <cell r="R327" t="str">
            <v>IT</v>
          </cell>
        </row>
        <row r="328">
          <cell r="C328" t="str">
            <v>Iomart Group Plc</v>
          </cell>
          <cell r="G328">
            <v>202012</v>
          </cell>
          <cell r="H328">
            <v>38595967</v>
          </cell>
          <cell r="M328">
            <v>-25502.400000000001</v>
          </cell>
          <cell r="O328">
            <v>44271</v>
          </cell>
          <cell r="Q328" t="str">
            <v>Comp Software Maintenance</v>
          </cell>
          <cell r="R328" t="str">
            <v>IT</v>
          </cell>
        </row>
        <row r="329">
          <cell r="C329" t="str">
            <v>Acardis LLP</v>
          </cell>
          <cell r="G329">
            <v>202012</v>
          </cell>
          <cell r="H329">
            <v>30585814</v>
          </cell>
          <cell r="M329">
            <v>-75453.08</v>
          </cell>
          <cell r="O329">
            <v>44271</v>
          </cell>
          <cell r="Q329" t="str">
            <v>Capital - Professional Fees</v>
          </cell>
          <cell r="R329" t="str">
            <v>P22</v>
          </cell>
        </row>
        <row r="330">
          <cell r="C330" t="str">
            <v>Becton Dickinson UK Ltd</v>
          </cell>
          <cell r="G330">
            <v>202012</v>
          </cell>
          <cell r="H330">
            <v>38598454</v>
          </cell>
          <cell r="M330">
            <v>-120190.78</v>
          </cell>
          <cell r="O330">
            <v>44274</v>
          </cell>
          <cell r="Q330" t="str">
            <v>Lab Chemicals &amp; Reagents</v>
          </cell>
          <cell r="R330" t="str">
            <v>SWLP Microbiology</v>
          </cell>
        </row>
        <row r="331">
          <cell r="C331" t="str">
            <v>Boston Scientific Ltd</v>
          </cell>
          <cell r="G331">
            <v>202012</v>
          </cell>
          <cell r="H331">
            <v>38598153</v>
          </cell>
          <cell r="M331">
            <v>-27720</v>
          </cell>
          <cell r="O331">
            <v>44274</v>
          </cell>
          <cell r="Q331" t="str">
            <v>M &amp; S Pacemakers DDD</v>
          </cell>
          <cell r="R331" t="str">
            <v>Cardiology CAG</v>
          </cell>
        </row>
        <row r="332">
          <cell r="C332" t="str">
            <v>Price Waterhouse Cooper - AGENCY ONLY</v>
          </cell>
          <cell r="G332">
            <v>202012</v>
          </cell>
          <cell r="H332">
            <v>32511271</v>
          </cell>
          <cell r="M332">
            <v>-50613.73</v>
          </cell>
          <cell r="O332">
            <v>44258</v>
          </cell>
          <cell r="Q332" t="str">
            <v>S H O / H O Agency</v>
          </cell>
          <cell r="R332" t="str">
            <v>Cardiology CAG</v>
          </cell>
        </row>
        <row r="333">
          <cell r="C333" t="str">
            <v>Price Waterhouse Cooper - AGENCY ONLY</v>
          </cell>
          <cell r="G333">
            <v>202012</v>
          </cell>
          <cell r="H333">
            <v>32511286</v>
          </cell>
          <cell r="M333">
            <v>-53073.17</v>
          </cell>
          <cell r="O333">
            <v>44265</v>
          </cell>
          <cell r="Q333" t="str">
            <v>Consultant Agency</v>
          </cell>
          <cell r="R333" t="str">
            <v>Senior Health</v>
          </cell>
        </row>
        <row r="334">
          <cell r="C334" t="str">
            <v>Care Providers Recruitment Ltd</v>
          </cell>
          <cell r="G334">
            <v>202012</v>
          </cell>
          <cell r="H334">
            <v>32511283</v>
          </cell>
          <cell r="M334">
            <v>-28846.44</v>
          </cell>
          <cell r="O334">
            <v>44260</v>
          </cell>
          <cell r="Q334" t="str">
            <v>Nursing Qualified - Agency</v>
          </cell>
          <cell r="R334" t="str">
            <v>Intensive Therapy Unit</v>
          </cell>
        </row>
        <row r="335">
          <cell r="C335" t="str">
            <v>Cromwell Plumbing Ltd</v>
          </cell>
          <cell r="G335">
            <v>202012</v>
          </cell>
          <cell r="H335">
            <v>37592770</v>
          </cell>
          <cell r="M335">
            <v>-49938.5</v>
          </cell>
          <cell r="O335">
            <v>44286</v>
          </cell>
          <cell r="Q335" t="str">
            <v>Mntnce Eqpt &amp; Mats Mechanical</v>
          </cell>
          <cell r="R335" t="str">
            <v>Infrastructure</v>
          </cell>
        </row>
        <row r="336">
          <cell r="C336" t="str">
            <v>Archus Ltd</v>
          </cell>
          <cell r="G336">
            <v>202012</v>
          </cell>
          <cell r="H336">
            <v>30586940</v>
          </cell>
          <cell r="M336">
            <v>-27540</v>
          </cell>
          <cell r="O336">
            <v>44286</v>
          </cell>
          <cell r="Q336" t="str">
            <v>Consultancy Services</v>
          </cell>
          <cell r="R336" t="str">
            <v>Major Projects</v>
          </cell>
        </row>
        <row r="337">
          <cell r="C337" t="str">
            <v>Creatside Ltd</v>
          </cell>
          <cell r="G337">
            <v>202012</v>
          </cell>
          <cell r="H337">
            <v>37592488</v>
          </cell>
          <cell r="M337">
            <v>-35896.800000000003</v>
          </cell>
          <cell r="O337">
            <v>44286</v>
          </cell>
          <cell r="Q337" t="str">
            <v>Mntnce Eqpt &amp; Mats Electrical</v>
          </cell>
          <cell r="R337" t="str">
            <v>Infrastructure</v>
          </cell>
        </row>
        <row r="338">
          <cell r="C338" t="str">
            <v>Prism Power Ltd</v>
          </cell>
          <cell r="G338">
            <v>202012</v>
          </cell>
          <cell r="H338">
            <v>38596513</v>
          </cell>
          <cell r="M338">
            <v>-27886.799999999999</v>
          </cell>
          <cell r="O338">
            <v>44286</v>
          </cell>
          <cell r="Q338" t="str">
            <v>Mntnce Eqpt &amp; Mats Electrical</v>
          </cell>
          <cell r="R338" t="str">
            <v>Energy &amp; Engineering</v>
          </cell>
        </row>
        <row r="339">
          <cell r="C339" t="str">
            <v>ATEC Security Limited</v>
          </cell>
          <cell r="G339">
            <v>202012</v>
          </cell>
          <cell r="H339">
            <v>30587368</v>
          </cell>
          <cell r="M339">
            <v>-89518.8</v>
          </cell>
          <cell r="O339">
            <v>44286</v>
          </cell>
          <cell r="Q339" t="str">
            <v>Contract Services Building</v>
          </cell>
          <cell r="R339" t="str">
            <v>Capital</v>
          </cell>
        </row>
        <row r="340">
          <cell r="C340" t="str">
            <v>ATEC Security Limited</v>
          </cell>
          <cell r="G340">
            <v>202012</v>
          </cell>
          <cell r="H340">
            <v>30587369</v>
          </cell>
          <cell r="M340">
            <v>-319347.59999999998</v>
          </cell>
          <cell r="O340">
            <v>44286</v>
          </cell>
          <cell r="Q340" t="str">
            <v>Contract Services Building</v>
          </cell>
          <cell r="R340" t="str">
            <v>Capital</v>
          </cell>
        </row>
        <row r="341">
          <cell r="C341" t="str">
            <v>Stryker (UK) Ltd</v>
          </cell>
          <cell r="G341">
            <v>202012</v>
          </cell>
          <cell r="H341">
            <v>30587277</v>
          </cell>
          <cell r="M341">
            <v>-50304</v>
          </cell>
          <cell r="O341">
            <v>44286</v>
          </cell>
          <cell r="Q341" t="str">
            <v>Lab Equipment</v>
          </cell>
          <cell r="R341" t="str">
            <v>Medical Equipment</v>
          </cell>
        </row>
        <row r="342">
          <cell r="C342" t="str">
            <v>Optima Medical Ltd</v>
          </cell>
          <cell r="G342">
            <v>202012</v>
          </cell>
          <cell r="H342">
            <v>32072279</v>
          </cell>
          <cell r="M342">
            <v>-53460</v>
          </cell>
          <cell r="O342">
            <v>44286</v>
          </cell>
          <cell r="Q342" t="str">
            <v>Lab Equipment</v>
          </cell>
          <cell r="R342" t="str">
            <v>Medical Equipment</v>
          </cell>
        </row>
        <row r="343">
          <cell r="C343" t="str">
            <v>CSL Behring UK Limited</v>
          </cell>
          <cell r="G343">
            <v>202012</v>
          </cell>
          <cell r="H343">
            <v>39115994</v>
          </cell>
          <cell r="M343">
            <v>-65100</v>
          </cell>
          <cell r="O343">
            <v>44286</v>
          </cell>
          <cell r="Q343" t="str">
            <v>JAC Purchases</v>
          </cell>
          <cell r="R343" t="str">
            <v>Balance Sheet</v>
          </cell>
        </row>
        <row r="344">
          <cell r="C344" t="str">
            <v>Hamilton Medical UK Ltd</v>
          </cell>
          <cell r="G344">
            <v>202012</v>
          </cell>
          <cell r="H344">
            <v>31093028</v>
          </cell>
          <cell r="M344">
            <v>-102056.82</v>
          </cell>
          <cell r="O344">
            <v>44286</v>
          </cell>
          <cell r="Q344" t="str">
            <v>Lab Equipment</v>
          </cell>
          <cell r="R344" t="str">
            <v>Medical Equipment</v>
          </cell>
        </row>
        <row r="345">
          <cell r="C345" t="str">
            <v>Lloyds Pharmacy Clinical Homecare Limited</v>
          </cell>
          <cell r="G345">
            <v>202012</v>
          </cell>
          <cell r="H345">
            <v>39115447</v>
          </cell>
          <cell r="M345">
            <v>-79027.199999999997</v>
          </cell>
          <cell r="O345">
            <v>44281</v>
          </cell>
          <cell r="Q345" t="str">
            <v>JAC Purchases</v>
          </cell>
          <cell r="R345" t="str">
            <v>Balance Sheet</v>
          </cell>
        </row>
        <row r="346">
          <cell r="C346" t="str">
            <v>ERS Transition Limited</v>
          </cell>
          <cell r="G346">
            <v>202012</v>
          </cell>
          <cell r="H346">
            <v>37590798</v>
          </cell>
          <cell r="M346">
            <v>-148487.20000000001</v>
          </cell>
          <cell r="O346">
            <v>44281</v>
          </cell>
          <cell r="Q346" t="str">
            <v>Lab Chemicals &amp; Reagents</v>
          </cell>
          <cell r="R346" t="str">
            <v>SWLP STG CBS</v>
          </cell>
        </row>
        <row r="347">
          <cell r="C347" t="str">
            <v>ERS Transition Limited</v>
          </cell>
          <cell r="G347">
            <v>202012</v>
          </cell>
          <cell r="H347">
            <v>37591719</v>
          </cell>
          <cell r="M347">
            <v>-148487.20000000001</v>
          </cell>
          <cell r="O347">
            <v>44281</v>
          </cell>
          <cell r="Q347" t="str">
            <v>Lab Chemicals &amp; Reagents</v>
          </cell>
          <cell r="R347" t="str">
            <v>SWLP STG CBS</v>
          </cell>
        </row>
        <row r="348">
          <cell r="C348" t="str">
            <v>Congenica Limited</v>
          </cell>
          <cell r="G348">
            <v>202012</v>
          </cell>
          <cell r="H348">
            <v>37586377</v>
          </cell>
          <cell r="M348">
            <v>-42618</v>
          </cell>
          <cell r="O348">
            <v>44281</v>
          </cell>
          <cell r="Q348" t="str">
            <v>Other Contract Clinical Services</v>
          </cell>
          <cell r="R348" t="str">
            <v>Clinical Genetics</v>
          </cell>
        </row>
        <row r="349">
          <cell r="C349" t="str">
            <v>Atlas Maintenance Services Ltd</v>
          </cell>
          <cell r="G349">
            <v>202012</v>
          </cell>
          <cell r="H349">
            <v>30585017</v>
          </cell>
          <cell r="M349">
            <v>-58178.879999999997</v>
          </cell>
          <cell r="O349">
            <v>44281</v>
          </cell>
          <cell r="Q349" t="str">
            <v>Contract Services Building</v>
          </cell>
          <cell r="R349" t="str">
            <v>Infrastructure</v>
          </cell>
        </row>
        <row r="350">
          <cell r="C350" t="str">
            <v>Waltec Solutions Ltd</v>
          </cell>
          <cell r="G350">
            <v>202012</v>
          </cell>
          <cell r="H350">
            <v>36045022</v>
          </cell>
          <cell r="M350">
            <v>-31345.200000000001</v>
          </cell>
          <cell r="O350">
            <v>44281</v>
          </cell>
          <cell r="Q350" t="str">
            <v>Journals Books &amp; Publications</v>
          </cell>
          <cell r="R350" t="str">
            <v>Finance and Procurement</v>
          </cell>
        </row>
        <row r="351">
          <cell r="C351" t="str">
            <v>Burren &amp; Whitaker Construction Ltd</v>
          </cell>
          <cell r="G351">
            <v>202012</v>
          </cell>
          <cell r="H351">
            <v>38598642</v>
          </cell>
          <cell r="M351">
            <v>-25799.99</v>
          </cell>
          <cell r="O351">
            <v>44281</v>
          </cell>
          <cell r="Q351" t="str">
            <v>Contract Services Mechanical</v>
          </cell>
          <cell r="R351" t="str">
            <v>Medical Equipment</v>
          </cell>
        </row>
        <row r="352">
          <cell r="C352" t="str">
            <v>Hart Miller Design Ltd</v>
          </cell>
          <cell r="G352">
            <v>202012</v>
          </cell>
          <cell r="H352">
            <v>31092797</v>
          </cell>
          <cell r="M352">
            <v>-87127.79</v>
          </cell>
          <cell r="O352">
            <v>44281</v>
          </cell>
          <cell r="Q352" t="str">
            <v>Contract Services Building</v>
          </cell>
          <cell r="R352" t="str">
            <v>Capital</v>
          </cell>
        </row>
        <row r="353">
          <cell r="C353" t="str">
            <v>Hart Miller Design Ltd</v>
          </cell>
          <cell r="G353">
            <v>202012</v>
          </cell>
          <cell r="H353">
            <v>31092853</v>
          </cell>
          <cell r="M353">
            <v>-87127.79</v>
          </cell>
          <cell r="O353">
            <v>44281</v>
          </cell>
          <cell r="Q353" t="str">
            <v>Contract Services Building</v>
          </cell>
          <cell r="R353" t="str">
            <v>Capital</v>
          </cell>
        </row>
        <row r="354">
          <cell r="C354" t="str">
            <v>Renal Services Trading Ltd</v>
          </cell>
          <cell r="G354">
            <v>202012</v>
          </cell>
          <cell r="H354">
            <v>30586963</v>
          </cell>
          <cell r="M354">
            <v>-137104.25</v>
          </cell>
          <cell r="O354">
            <v>44281</v>
          </cell>
          <cell r="Q354" t="str">
            <v>M &amp; S Other Consumables</v>
          </cell>
          <cell r="R354" t="str">
            <v>Renal</v>
          </cell>
        </row>
        <row r="355">
          <cell r="C355" t="str">
            <v>Renal Services Trading Ltd</v>
          </cell>
          <cell r="G355">
            <v>202012</v>
          </cell>
          <cell r="H355">
            <v>30587070</v>
          </cell>
          <cell r="M355">
            <v>-146702.70000000001</v>
          </cell>
          <cell r="O355">
            <v>44281</v>
          </cell>
          <cell r="Q355" t="str">
            <v>M &amp; S Other Consumables</v>
          </cell>
          <cell r="R355" t="str">
            <v>Renal</v>
          </cell>
        </row>
        <row r="356">
          <cell r="C356" t="str">
            <v>Renal Services Trading Ltd</v>
          </cell>
          <cell r="G356">
            <v>202012</v>
          </cell>
          <cell r="H356">
            <v>30587071</v>
          </cell>
          <cell r="M356">
            <v>-159831.01</v>
          </cell>
          <cell r="O356">
            <v>44281</v>
          </cell>
          <cell r="Q356" t="str">
            <v>M &amp; S Other Consumables</v>
          </cell>
          <cell r="R356" t="str">
            <v>Renal</v>
          </cell>
        </row>
        <row r="357">
          <cell r="C357" t="str">
            <v>Janssen Cilag Ltd</v>
          </cell>
          <cell r="G357">
            <v>202012</v>
          </cell>
          <cell r="H357">
            <v>39114974</v>
          </cell>
          <cell r="M357">
            <v>-77310</v>
          </cell>
          <cell r="O357">
            <v>44281</v>
          </cell>
          <cell r="Q357" t="str">
            <v>Drugs - MHRA License</v>
          </cell>
          <cell r="R357" t="str">
            <v>Pharmacy</v>
          </cell>
        </row>
        <row r="358">
          <cell r="C358" t="str">
            <v>Janssen Cilag Ltd</v>
          </cell>
          <cell r="G358">
            <v>202012</v>
          </cell>
          <cell r="H358">
            <v>39114912</v>
          </cell>
          <cell r="M358">
            <v>-94348.800000000003</v>
          </cell>
          <cell r="O358">
            <v>44281</v>
          </cell>
          <cell r="Q358" t="str">
            <v>JAC Purchases</v>
          </cell>
          <cell r="R358" t="str">
            <v>Balance Sheet</v>
          </cell>
        </row>
        <row r="359">
          <cell r="C359" t="str">
            <v>Janssen Cilag Ltd</v>
          </cell>
          <cell r="G359">
            <v>202012</v>
          </cell>
          <cell r="H359">
            <v>39114907</v>
          </cell>
          <cell r="M359">
            <v>-26956.799999999999</v>
          </cell>
          <cell r="O359">
            <v>44281</v>
          </cell>
          <cell r="Q359" t="str">
            <v>JAC Purchases</v>
          </cell>
          <cell r="R359" t="str">
            <v>Balance Sheet</v>
          </cell>
        </row>
        <row r="360">
          <cell r="C360" t="str">
            <v>Medtronic</v>
          </cell>
          <cell r="G360">
            <v>202012</v>
          </cell>
          <cell r="H360">
            <v>31092883</v>
          </cell>
          <cell r="M360">
            <v>-65193.94</v>
          </cell>
          <cell r="O360">
            <v>44281</v>
          </cell>
          <cell r="Q360" t="str">
            <v>Lab Equipment</v>
          </cell>
          <cell r="R360" t="str">
            <v>Medical Equipment</v>
          </cell>
        </row>
        <row r="361">
          <cell r="C361" t="str">
            <v>Medtronic</v>
          </cell>
          <cell r="G361">
            <v>202012</v>
          </cell>
          <cell r="H361">
            <v>31085593</v>
          </cell>
          <cell r="M361">
            <v>-36480</v>
          </cell>
          <cell r="O361">
            <v>44281</v>
          </cell>
          <cell r="Q361" t="str">
            <v>Misc Expenditure</v>
          </cell>
          <cell r="R361" t="str">
            <v>Cardiology CAG</v>
          </cell>
        </row>
        <row r="362">
          <cell r="C362" t="str">
            <v>Renal Services Operations Ltd</v>
          </cell>
          <cell r="G362">
            <v>202012</v>
          </cell>
          <cell r="H362">
            <v>30586962</v>
          </cell>
          <cell r="M362">
            <v>-52958.879999999997</v>
          </cell>
          <cell r="O362">
            <v>44281</v>
          </cell>
          <cell r="Q362" t="str">
            <v>Other Contract Clinical Services</v>
          </cell>
          <cell r="R362" t="str">
            <v>Renal</v>
          </cell>
        </row>
        <row r="363">
          <cell r="C363" t="str">
            <v>Renal Services Operations Ltd</v>
          </cell>
          <cell r="G363">
            <v>202012</v>
          </cell>
          <cell r="H363">
            <v>30587069</v>
          </cell>
          <cell r="M363">
            <v>-56666.48</v>
          </cell>
          <cell r="O363">
            <v>44281</v>
          </cell>
          <cell r="Q363" t="str">
            <v>Other Contract Clinical Services</v>
          </cell>
          <cell r="R363" t="str">
            <v>Renal</v>
          </cell>
        </row>
        <row r="364">
          <cell r="C364" t="str">
            <v>Capital Response Ltd</v>
          </cell>
          <cell r="G364">
            <v>202012</v>
          </cell>
          <cell r="H364">
            <v>37592580</v>
          </cell>
          <cell r="M364">
            <v>-62370</v>
          </cell>
          <cell r="O364">
            <v>44281</v>
          </cell>
          <cell r="Q364" t="str">
            <v>Mntnce Eqpt &amp; Mats Electrical</v>
          </cell>
          <cell r="R364" t="str">
            <v>COVID</v>
          </cell>
        </row>
        <row r="365">
          <cell r="C365" t="str">
            <v>Softcat Ltd</v>
          </cell>
          <cell r="G365">
            <v>202012</v>
          </cell>
          <cell r="H365">
            <v>30586947</v>
          </cell>
          <cell r="M365">
            <v>-182115.96</v>
          </cell>
          <cell r="O365">
            <v>44281</v>
          </cell>
          <cell r="Q365" t="str">
            <v>Comp Software Maintenance</v>
          </cell>
          <cell r="R365" t="str">
            <v>IT</v>
          </cell>
        </row>
        <row r="366">
          <cell r="C366" t="str">
            <v>Netcall Technology Ltd</v>
          </cell>
          <cell r="G366">
            <v>202012</v>
          </cell>
          <cell r="H366">
            <v>32072213</v>
          </cell>
          <cell r="M366">
            <v>-80540.399999999994</v>
          </cell>
          <cell r="O366">
            <v>44281</v>
          </cell>
          <cell r="Q366" t="str">
            <v>Telephone Maint &amp; Repair</v>
          </cell>
          <cell r="R366" t="str">
            <v>IT, Informatics &amp; Telecomms</v>
          </cell>
        </row>
        <row r="367">
          <cell r="C367" t="str">
            <v>Novosco Limited</v>
          </cell>
          <cell r="G367">
            <v>202012</v>
          </cell>
          <cell r="H367">
            <v>32072153</v>
          </cell>
          <cell r="M367">
            <v>-40800</v>
          </cell>
          <cell r="O367">
            <v>44281</v>
          </cell>
          <cell r="Q367" t="str">
            <v>Comp Software Maintenance</v>
          </cell>
          <cell r="R367" t="str">
            <v>IT</v>
          </cell>
        </row>
        <row r="368">
          <cell r="C368" t="str">
            <v>TP Leasing Limited</v>
          </cell>
          <cell r="G368">
            <v>202012</v>
          </cell>
          <cell r="H368">
            <v>37592605</v>
          </cell>
          <cell r="M368">
            <v>-30169.599999999999</v>
          </cell>
          <cell r="O368">
            <v>44281</v>
          </cell>
          <cell r="Q368" t="str">
            <v>M &amp; S Eqpt Leasing &amp; Hire</v>
          </cell>
          <cell r="R368" t="str">
            <v>Medical Equipment</v>
          </cell>
        </row>
        <row r="369">
          <cell r="C369" t="str">
            <v>Cinos Ltd</v>
          </cell>
          <cell r="G369">
            <v>202012</v>
          </cell>
          <cell r="H369">
            <v>37592020</v>
          </cell>
          <cell r="M369">
            <v>-89911.5</v>
          </cell>
          <cell r="O369">
            <v>44281</v>
          </cell>
          <cell r="Q369" t="str">
            <v>Comp Software Maintenance</v>
          </cell>
          <cell r="R369" t="str">
            <v>IT</v>
          </cell>
        </row>
        <row r="370">
          <cell r="C370" t="str">
            <v>Care Providers Recruitment Ltd</v>
          </cell>
          <cell r="G370">
            <v>202012</v>
          </cell>
          <cell r="H370">
            <v>32511345</v>
          </cell>
          <cell r="M370">
            <v>-63286.879999999997</v>
          </cell>
          <cell r="O370">
            <v>44225</v>
          </cell>
          <cell r="Q370" t="str">
            <v>Nursing Qualified - Agency</v>
          </cell>
          <cell r="R370" t="str">
            <v>Intensive Therapy Unit</v>
          </cell>
        </row>
        <row r="371">
          <cell r="C371" t="str">
            <v>Price Waterhouse Cooper - AGENCY ONLY</v>
          </cell>
          <cell r="G371">
            <v>202012</v>
          </cell>
          <cell r="H371">
            <v>32511329</v>
          </cell>
          <cell r="M371">
            <v>-39657.22</v>
          </cell>
          <cell r="O371">
            <v>44272</v>
          </cell>
          <cell r="Q371" t="str">
            <v>Consultant Agency</v>
          </cell>
          <cell r="R371" t="str">
            <v>Senior Health</v>
          </cell>
        </row>
        <row r="372">
          <cell r="C372" t="str">
            <v>Price Waterhouse Cooper - AGENCY ONLY</v>
          </cell>
          <cell r="G372">
            <v>202012</v>
          </cell>
          <cell r="H372">
            <v>32511349</v>
          </cell>
          <cell r="M372">
            <v>-38973.94</v>
          </cell>
          <cell r="O372">
            <v>44223</v>
          </cell>
          <cell r="Q372" t="str">
            <v>S H O / H O Agency</v>
          </cell>
          <cell r="R372" t="str">
            <v>Acute Medicine</v>
          </cell>
        </row>
        <row r="373">
          <cell r="C373" t="str">
            <v>Price Waterhouse Cooper - AGENCY ONLY</v>
          </cell>
          <cell r="G373">
            <v>202012</v>
          </cell>
          <cell r="H373">
            <v>32511350</v>
          </cell>
          <cell r="M373">
            <v>-38833.589999999997</v>
          </cell>
          <cell r="O373">
            <v>44216</v>
          </cell>
          <cell r="Q373" t="str">
            <v>S H O / H O Agency</v>
          </cell>
          <cell r="R373" t="str">
            <v>Acute Medicine</v>
          </cell>
        </row>
        <row r="374">
          <cell r="C374" t="str">
            <v>Price Waterhouse Cooper - AGENCY ONLY</v>
          </cell>
          <cell r="G374">
            <v>202012</v>
          </cell>
          <cell r="H374">
            <v>32511351</v>
          </cell>
          <cell r="M374">
            <v>-68527.429999999993</v>
          </cell>
          <cell r="O374">
            <v>44209</v>
          </cell>
          <cell r="Q374" t="str">
            <v>Radiographer Agency</v>
          </cell>
          <cell r="R374" t="str">
            <v>Acute Medicine</v>
          </cell>
        </row>
        <row r="375">
          <cell r="C375" t="str">
            <v>Baxter Healthcare Ltd</v>
          </cell>
          <cell r="G375">
            <v>202012</v>
          </cell>
          <cell r="H375">
            <v>39114899</v>
          </cell>
          <cell r="M375">
            <v>-52369.4</v>
          </cell>
          <cell r="O375">
            <v>44281</v>
          </cell>
          <cell r="Q375" t="str">
            <v>JAC Purchases</v>
          </cell>
          <cell r="R375" t="str">
            <v>Balance Sheet</v>
          </cell>
        </row>
        <row r="376">
          <cell r="C376" t="str">
            <v>Baxter Healthcare Ltd</v>
          </cell>
          <cell r="G376">
            <v>202012</v>
          </cell>
          <cell r="H376">
            <v>39114900</v>
          </cell>
          <cell r="M376">
            <v>-33201.18</v>
          </cell>
          <cell r="O376">
            <v>44281</v>
          </cell>
          <cell r="Q376" t="str">
            <v>JAC Purchases</v>
          </cell>
          <cell r="R376" t="str">
            <v>Balance Sheet</v>
          </cell>
        </row>
        <row r="377">
          <cell r="C377" t="str">
            <v>Philips Electronics UK Limited T/A Philips Healthcare UK</v>
          </cell>
          <cell r="G377">
            <v>202012</v>
          </cell>
          <cell r="H377">
            <v>37592891</v>
          </cell>
          <cell r="M377">
            <v>-600832.61</v>
          </cell>
          <cell r="O377">
            <v>44285</v>
          </cell>
          <cell r="Q377" t="str">
            <v>Lab Equipment</v>
          </cell>
          <cell r="R377" t="str">
            <v>Medical Equipment</v>
          </cell>
        </row>
        <row r="381">
          <cell r="C381" t="str">
            <v>Fresenius Medical Care(UK) Ltd</v>
          </cell>
          <cell r="G381">
            <v>202012</v>
          </cell>
          <cell r="H381">
            <v>31093320</v>
          </cell>
          <cell r="M381">
            <v>-361608</v>
          </cell>
          <cell r="O381">
            <v>44286</v>
          </cell>
          <cell r="Q381" t="str">
            <v>Lab Equipment</v>
          </cell>
          <cell r="R381" t="str">
            <v>Medical Equipment</v>
          </cell>
        </row>
        <row r="382">
          <cell r="C382" t="str">
            <v>Epsom &amp; St Helier University Hospital</v>
          </cell>
          <cell r="G382">
            <v>202012</v>
          </cell>
          <cell r="H382">
            <v>35528535</v>
          </cell>
          <cell r="M382">
            <v>-42530.400000000001</v>
          </cell>
          <cell r="O382">
            <v>44286</v>
          </cell>
          <cell r="Q382" t="str">
            <v>Other Contract Clinical Services</v>
          </cell>
          <cell r="R382" t="str">
            <v>Renal</v>
          </cell>
        </row>
        <row r="383">
          <cell r="C383" t="str">
            <v>Epsom &amp; St Helier University Hospital</v>
          </cell>
          <cell r="G383">
            <v>202012</v>
          </cell>
          <cell r="H383">
            <v>35528301</v>
          </cell>
          <cell r="M383">
            <v>-45537.599999999999</v>
          </cell>
          <cell r="O383">
            <v>44286</v>
          </cell>
          <cell r="Q383" t="str">
            <v>Other Contract Clinical Services</v>
          </cell>
          <cell r="R383" t="str">
            <v>Renal</v>
          </cell>
        </row>
        <row r="384">
          <cell r="C384" t="str">
            <v>Epsom &amp; St Helier University Hospital</v>
          </cell>
          <cell r="G384">
            <v>202012</v>
          </cell>
          <cell r="H384">
            <v>35528302</v>
          </cell>
          <cell r="M384">
            <v>-45537.599999999999</v>
          </cell>
          <cell r="O384">
            <v>44286</v>
          </cell>
          <cell r="Q384" t="str">
            <v>Other Contract Clinical Services</v>
          </cell>
          <cell r="R384" t="str">
            <v>Renal</v>
          </cell>
        </row>
        <row r="385">
          <cell r="C385" t="str">
            <v>Biotest (UK) Ltd</v>
          </cell>
          <cell r="G385">
            <v>202012</v>
          </cell>
          <cell r="H385">
            <v>39115162</v>
          </cell>
          <cell r="M385">
            <v>-95550</v>
          </cell>
          <cell r="O385">
            <v>44284</v>
          </cell>
          <cell r="Q385" t="str">
            <v>JAC Purchases</v>
          </cell>
          <cell r="R385" t="str">
            <v>Balance Sheet</v>
          </cell>
        </row>
        <row r="386">
          <cell r="C386" t="str">
            <v>South West London And St Georges Mental</v>
          </cell>
          <cell r="G386">
            <v>202012</v>
          </cell>
          <cell r="H386">
            <v>39569109</v>
          </cell>
          <cell r="M386">
            <v>-130000</v>
          </cell>
          <cell r="O386">
            <v>44284</v>
          </cell>
          <cell r="Q386" t="str">
            <v>Misc Expenditure</v>
          </cell>
          <cell r="R386" t="str">
            <v>Finance and Procurement</v>
          </cell>
        </row>
        <row r="387">
          <cell r="C387" t="str">
            <v>South West London And St Georges Mental</v>
          </cell>
          <cell r="G387">
            <v>202012</v>
          </cell>
          <cell r="H387">
            <v>39569108</v>
          </cell>
          <cell r="M387">
            <v>-50000</v>
          </cell>
          <cell r="O387">
            <v>44284</v>
          </cell>
          <cell r="Q387" t="str">
            <v>Misc Expenditure</v>
          </cell>
          <cell r="R387" t="str">
            <v>Finance and Procurement</v>
          </cell>
        </row>
        <row r="388">
          <cell r="C388" t="str">
            <v>South West London And St Georges Mental</v>
          </cell>
          <cell r="G388">
            <v>202012</v>
          </cell>
          <cell r="H388">
            <v>35528920</v>
          </cell>
          <cell r="M388">
            <v>-36387</v>
          </cell>
          <cell r="O388">
            <v>44284</v>
          </cell>
          <cell r="Q388" t="str">
            <v>Misc Expenditure</v>
          </cell>
          <cell r="R388" t="str">
            <v>Finance and Procurement</v>
          </cell>
        </row>
        <row r="389">
          <cell r="C389" t="str">
            <v>South West London And St Georges Mental</v>
          </cell>
          <cell r="G389">
            <v>202012</v>
          </cell>
          <cell r="H389">
            <v>35525100</v>
          </cell>
          <cell r="M389">
            <v>-35885</v>
          </cell>
          <cell r="O389">
            <v>44284</v>
          </cell>
          <cell r="Q389" t="str">
            <v>Clinical Psychiatry Services</v>
          </cell>
          <cell r="R389" t="str">
            <v>Finance and Procurement</v>
          </cell>
        </row>
        <row r="390">
          <cell r="C390" t="str">
            <v>Philips Electronics UK Limited T/A Philips Healthcare UK</v>
          </cell>
          <cell r="G390">
            <v>202012</v>
          </cell>
          <cell r="H390">
            <v>38598907</v>
          </cell>
          <cell r="M390">
            <v>-509591.15</v>
          </cell>
          <cell r="O390">
            <v>44284</v>
          </cell>
          <cell r="Q390" t="str">
            <v>Lab Equipment</v>
          </cell>
          <cell r="R390" t="str">
            <v>Medical Equipment</v>
          </cell>
        </row>
        <row r="391">
          <cell r="C391" t="str">
            <v>British Gas Energy Performance</v>
          </cell>
          <cell r="G391">
            <v>202012</v>
          </cell>
          <cell r="H391">
            <v>38597993</v>
          </cell>
          <cell r="M391">
            <v>-30348.18</v>
          </cell>
          <cell r="O391">
            <v>44278</v>
          </cell>
          <cell r="Q391" t="str">
            <v>Other Fuel</v>
          </cell>
          <cell r="R391" t="str">
            <v>Energy &amp; Engineering</v>
          </cell>
        </row>
        <row r="392">
          <cell r="C392" t="str">
            <v>Alloga UK Limited</v>
          </cell>
          <cell r="G392">
            <v>202012</v>
          </cell>
          <cell r="H392">
            <v>39114377</v>
          </cell>
          <cell r="M392">
            <v>-90000</v>
          </cell>
          <cell r="O392">
            <v>44278</v>
          </cell>
          <cell r="Q392" t="str">
            <v>JAC Purchases</v>
          </cell>
          <cell r="R392" t="str">
            <v>Balance Sheet</v>
          </cell>
        </row>
        <row r="393">
          <cell r="C393" t="str">
            <v>Janssen Cilag Ltd</v>
          </cell>
          <cell r="G393">
            <v>202012</v>
          </cell>
          <cell r="H393">
            <v>39113309</v>
          </cell>
          <cell r="M393">
            <v>-25764</v>
          </cell>
          <cell r="O393">
            <v>44278</v>
          </cell>
          <cell r="Q393" t="str">
            <v>JAC Purchases</v>
          </cell>
          <cell r="R393" t="str">
            <v>Balance Sheet</v>
          </cell>
        </row>
        <row r="394">
          <cell r="C394" t="str">
            <v>Alliance Healthcare (Distribution) Ltd</v>
          </cell>
          <cell r="G394">
            <v>202012</v>
          </cell>
          <cell r="H394">
            <v>39114247</v>
          </cell>
          <cell r="M394">
            <v>-194517.36</v>
          </cell>
          <cell r="O394">
            <v>44278</v>
          </cell>
          <cell r="Q394" t="str">
            <v>Drugs - MHRA License</v>
          </cell>
          <cell r="R394" t="str">
            <v>Pharmacy</v>
          </cell>
        </row>
        <row r="395">
          <cell r="C395" t="str">
            <v>South West London And St Georges Mental</v>
          </cell>
          <cell r="G395">
            <v>202012</v>
          </cell>
          <cell r="H395">
            <v>35528404</v>
          </cell>
          <cell r="M395">
            <v>-36387</v>
          </cell>
          <cell r="O395">
            <v>44278</v>
          </cell>
          <cell r="Q395" t="str">
            <v>Clinical Psychiatry Services</v>
          </cell>
          <cell r="R395" t="str">
            <v>Finance and Procurement</v>
          </cell>
        </row>
        <row r="396">
          <cell r="C396" t="str">
            <v>South West London And St Georges Mental</v>
          </cell>
          <cell r="G396">
            <v>202012</v>
          </cell>
          <cell r="H396">
            <v>35528810</v>
          </cell>
          <cell r="M396">
            <v>-36387</v>
          </cell>
          <cell r="O396">
            <v>44278</v>
          </cell>
          <cell r="Q396" t="str">
            <v>Clinical Psychiatry Services</v>
          </cell>
          <cell r="R396" t="str">
            <v>Finance and Procurement</v>
          </cell>
        </row>
        <row r="397">
          <cell r="C397" t="str">
            <v>South West London And St Georges Mental</v>
          </cell>
          <cell r="G397">
            <v>202012</v>
          </cell>
          <cell r="H397">
            <v>35527846</v>
          </cell>
          <cell r="M397">
            <v>-72774</v>
          </cell>
          <cell r="O397">
            <v>44278</v>
          </cell>
          <cell r="Q397" t="str">
            <v>Clinical Psychiatry Services</v>
          </cell>
          <cell r="R397" t="str">
            <v>Finance and Procurement</v>
          </cell>
        </row>
        <row r="398">
          <cell r="C398" t="str">
            <v>South West London And St Georges Mental</v>
          </cell>
          <cell r="G398">
            <v>202012</v>
          </cell>
          <cell r="H398">
            <v>35527997</v>
          </cell>
          <cell r="M398">
            <v>-36387</v>
          </cell>
          <cell r="O398">
            <v>44278</v>
          </cell>
          <cell r="Q398" t="str">
            <v>Clinical Psychiatry Services</v>
          </cell>
          <cell r="R398" t="str">
            <v>Finance and Procurement</v>
          </cell>
        </row>
        <row r="399">
          <cell r="C399" t="str">
            <v>Blackshaw Healthcare Services Limited</v>
          </cell>
          <cell r="G399">
            <v>202012</v>
          </cell>
          <cell r="H399">
            <v>38598537</v>
          </cell>
          <cell r="M399">
            <v>-1056843.31</v>
          </cell>
          <cell r="O399">
            <v>44278</v>
          </cell>
          <cell r="Q399" t="str">
            <v>AM Wing - Availability</v>
          </cell>
          <cell r="R399" t="str">
            <v>Estates</v>
          </cell>
        </row>
        <row r="400">
          <cell r="C400" t="str">
            <v>Price Waterhouse Cooper - AGENCY ONLY</v>
          </cell>
          <cell r="G400">
            <v>202012</v>
          </cell>
          <cell r="H400">
            <v>32511232</v>
          </cell>
          <cell r="M400">
            <v>-54927.13</v>
          </cell>
          <cell r="O400">
            <v>44244</v>
          </cell>
          <cell r="Q400" t="str">
            <v>A &amp; C Agency</v>
          </cell>
          <cell r="R400" t="str">
            <v>CWDT Division General Mgt</v>
          </cell>
        </row>
        <row r="401">
          <cell r="C401" t="str">
            <v>Price Waterhouse Cooper - AGENCY ONLY</v>
          </cell>
          <cell r="G401">
            <v>202012</v>
          </cell>
          <cell r="H401">
            <v>32511233</v>
          </cell>
          <cell r="M401">
            <v>-56351.7</v>
          </cell>
          <cell r="O401">
            <v>44251</v>
          </cell>
          <cell r="Q401" t="str">
            <v>S H O / H O Agency</v>
          </cell>
          <cell r="R401" t="str">
            <v>Acute Medicine</v>
          </cell>
        </row>
        <row r="402">
          <cell r="C402" t="str">
            <v>Care Providers Recruitment Ltd</v>
          </cell>
          <cell r="G402">
            <v>202012</v>
          </cell>
          <cell r="H402">
            <v>32511268</v>
          </cell>
          <cell r="M402">
            <v>-56223.37</v>
          </cell>
          <cell r="O402">
            <v>44253</v>
          </cell>
          <cell r="Q402" t="str">
            <v>Nursing Qualified - Agency</v>
          </cell>
          <cell r="R402" t="str">
            <v>Intensive Therapy Unit</v>
          </cell>
        </row>
        <row r="403">
          <cell r="C403" t="str">
            <v>Care Providers Recruitment Ltd</v>
          </cell>
          <cell r="G403">
            <v>202012</v>
          </cell>
          <cell r="H403">
            <v>32511211</v>
          </cell>
          <cell r="M403">
            <v>-87170.18</v>
          </cell>
          <cell r="O403">
            <v>44232</v>
          </cell>
          <cell r="Q403" t="str">
            <v>Nursing Qualified - Agency</v>
          </cell>
          <cell r="R403" t="str">
            <v>Intensive Therapy Unit</v>
          </cell>
        </row>
        <row r="404">
          <cell r="C404" t="str">
            <v>Roche Products Ltd</v>
          </cell>
          <cell r="G404">
            <v>202012</v>
          </cell>
          <cell r="H404">
            <v>39115087</v>
          </cell>
          <cell r="M404">
            <v>-76763.520000000004</v>
          </cell>
          <cell r="O404">
            <v>44281</v>
          </cell>
          <cell r="Q404" t="str">
            <v>JAC Purchases</v>
          </cell>
          <cell r="R404" t="str">
            <v>Balance Sheet</v>
          </cell>
        </row>
        <row r="405">
          <cell r="C405" t="str">
            <v>Sunlight Service Group Ltd</v>
          </cell>
          <cell r="G405">
            <v>202012</v>
          </cell>
          <cell r="H405">
            <v>37591637</v>
          </cell>
          <cell r="M405">
            <v>-55644.02</v>
          </cell>
          <cell r="O405">
            <v>44281</v>
          </cell>
          <cell r="Q405" t="str">
            <v>Contract Laundry Services</v>
          </cell>
          <cell r="R405" t="str">
            <v>Hotel Services</v>
          </cell>
        </row>
        <row r="406">
          <cell r="C406" t="str">
            <v>Sunlight Service Group Ltd</v>
          </cell>
          <cell r="G406">
            <v>202012</v>
          </cell>
          <cell r="H406">
            <v>37591990</v>
          </cell>
          <cell r="M406">
            <v>-52855.519999999997</v>
          </cell>
          <cell r="O406">
            <v>44281</v>
          </cell>
          <cell r="Q406" t="str">
            <v>Contract Laundry Services</v>
          </cell>
          <cell r="R406" t="str">
            <v>Hotel Services</v>
          </cell>
        </row>
        <row r="407">
          <cell r="C407" t="str">
            <v>Wandsworth Borough Council</v>
          </cell>
          <cell r="G407">
            <v>202012</v>
          </cell>
          <cell r="H407">
            <v>37583407</v>
          </cell>
          <cell r="M407">
            <v>-33470.400000000001</v>
          </cell>
          <cell r="O407">
            <v>44281</v>
          </cell>
          <cell r="Q407" t="str">
            <v>Comp Hardware Maintenance</v>
          </cell>
          <cell r="R407" t="str">
            <v>Community Services Division Management</v>
          </cell>
        </row>
        <row r="408">
          <cell r="C408" t="str">
            <v>Octapharma Ltd</v>
          </cell>
          <cell r="G408">
            <v>202012</v>
          </cell>
          <cell r="H408">
            <v>39115073</v>
          </cell>
          <cell r="M408">
            <v>-27300</v>
          </cell>
          <cell r="O408">
            <v>44281</v>
          </cell>
          <cell r="Q408" t="str">
            <v>JAC Purchases</v>
          </cell>
          <cell r="R408" t="str">
            <v>Balance Sheet</v>
          </cell>
        </row>
        <row r="409">
          <cell r="C409" t="str">
            <v>Zoll Medical UK Ltd</v>
          </cell>
          <cell r="G409">
            <v>202012</v>
          </cell>
          <cell r="H409">
            <v>37592619</v>
          </cell>
          <cell r="M409">
            <v>-29296.19</v>
          </cell>
          <cell r="O409">
            <v>44281</v>
          </cell>
          <cell r="Q409" t="str">
            <v>Lab Equipment</v>
          </cell>
          <cell r="R409" t="str">
            <v>Medical Equipment</v>
          </cell>
        </row>
        <row r="410">
          <cell r="C410" t="str">
            <v>Fresenius Medical Care Renal Services Ltd</v>
          </cell>
          <cell r="G410">
            <v>202012</v>
          </cell>
          <cell r="H410">
            <v>31092808</v>
          </cell>
          <cell r="M410">
            <v>-66512.25</v>
          </cell>
          <cell r="O410">
            <v>44281</v>
          </cell>
          <cell r="Q410" t="str">
            <v>Other Contract Clinical Services</v>
          </cell>
          <cell r="R410" t="str">
            <v>Renal</v>
          </cell>
        </row>
        <row r="411">
          <cell r="C411" t="str">
            <v>KPMG LLP</v>
          </cell>
          <cell r="G411">
            <v>202012</v>
          </cell>
          <cell r="H411">
            <v>38596115</v>
          </cell>
          <cell r="M411">
            <v>-31026</v>
          </cell>
          <cell r="O411">
            <v>44281</v>
          </cell>
          <cell r="Q411" t="str">
            <v>Consultancy Services</v>
          </cell>
          <cell r="R411" t="str">
            <v>Finance and Procurement</v>
          </cell>
        </row>
        <row r="412">
          <cell r="C412" t="str">
            <v>Phoenix Healthcare Distributions Ltd</v>
          </cell>
          <cell r="G412">
            <v>202012</v>
          </cell>
          <cell r="H412">
            <v>39114970</v>
          </cell>
          <cell r="M412">
            <v>-37440</v>
          </cell>
          <cell r="O412">
            <v>44281</v>
          </cell>
          <cell r="Q412" t="str">
            <v>Drugs - MHRA License</v>
          </cell>
          <cell r="R412" t="str">
            <v>Pharmacy</v>
          </cell>
        </row>
        <row r="413">
          <cell r="C413" t="str">
            <v>AAH Hospital Service</v>
          </cell>
          <cell r="G413">
            <v>202012</v>
          </cell>
          <cell r="H413">
            <v>39114972</v>
          </cell>
          <cell r="M413">
            <v>-48960</v>
          </cell>
          <cell r="O413">
            <v>44281</v>
          </cell>
          <cell r="Q413" t="str">
            <v>Drugs - MHRA License</v>
          </cell>
          <cell r="R413" t="str">
            <v>Pharmacy</v>
          </cell>
        </row>
        <row r="414">
          <cell r="C414" t="str">
            <v>Gilead Sciences Limited</v>
          </cell>
          <cell r="G414">
            <v>202012</v>
          </cell>
          <cell r="H414">
            <v>39115380</v>
          </cell>
          <cell r="M414">
            <v>-25051.200000000001</v>
          </cell>
          <cell r="O414">
            <v>44281</v>
          </cell>
          <cell r="Q414" t="str">
            <v>JAC Purchases</v>
          </cell>
          <cell r="R414" t="str">
            <v>Balance Sheet</v>
          </cell>
        </row>
        <row r="415">
          <cell r="C415" t="str">
            <v>Olympic (South) Limited</v>
          </cell>
          <cell r="G415">
            <v>202012</v>
          </cell>
          <cell r="H415">
            <v>31092807</v>
          </cell>
          <cell r="M415">
            <v>-373315.88</v>
          </cell>
          <cell r="O415">
            <v>44281</v>
          </cell>
          <cell r="Q415" t="str">
            <v>Ambulance Costs</v>
          </cell>
          <cell r="R415" t="str">
            <v>Nursing Directorate</v>
          </cell>
        </row>
        <row r="416">
          <cell r="C416" t="str">
            <v>Mitie Healthcare</v>
          </cell>
          <cell r="G416">
            <v>202012</v>
          </cell>
          <cell r="H416">
            <v>31092953</v>
          </cell>
          <cell r="M416">
            <v>-1475837.63</v>
          </cell>
          <cell r="O416">
            <v>44281</v>
          </cell>
          <cell r="Q416" t="str">
            <v>Contract Domestic Services</v>
          </cell>
          <cell r="R416" t="str">
            <v>Hotel Services</v>
          </cell>
        </row>
        <row r="417">
          <cell r="C417" t="str">
            <v>Premier Modular Limited</v>
          </cell>
          <cell r="G417">
            <v>202012</v>
          </cell>
          <cell r="H417">
            <v>38597084</v>
          </cell>
          <cell r="M417">
            <v>-32947.199999999997</v>
          </cell>
          <cell r="O417">
            <v>44281</v>
          </cell>
          <cell r="Q417" t="str">
            <v>Contract Services Building</v>
          </cell>
          <cell r="R417" t="str">
            <v>Project Management</v>
          </cell>
        </row>
        <row r="418">
          <cell r="C418" t="str">
            <v>Lloyds Pharmacy Clinical Homecare Limited</v>
          </cell>
          <cell r="G418">
            <v>202012</v>
          </cell>
          <cell r="H418">
            <v>39115503</v>
          </cell>
          <cell r="M418">
            <v>-59270.400000000001</v>
          </cell>
          <cell r="O418">
            <v>44281</v>
          </cell>
          <cell r="Q418" t="str">
            <v>JAC Purchases</v>
          </cell>
          <cell r="R418" t="str">
            <v>Balance Sheet</v>
          </cell>
        </row>
        <row r="419">
          <cell r="C419" t="str">
            <v>Lloyds Pharmacy Clinical Homecare Limited</v>
          </cell>
          <cell r="G419">
            <v>202012</v>
          </cell>
          <cell r="H419">
            <v>39115502</v>
          </cell>
          <cell r="M419">
            <v>-79027.199999999997</v>
          </cell>
          <cell r="O419">
            <v>44281</v>
          </cell>
          <cell r="Q419" t="str">
            <v>JAC Purchases</v>
          </cell>
          <cell r="R419" t="str">
            <v>Balance Sheet</v>
          </cell>
        </row>
        <row r="420">
          <cell r="C420" t="str">
            <v>Lloyds Pharmacy Clinical Homecare Limited</v>
          </cell>
          <cell r="G420">
            <v>202012</v>
          </cell>
          <cell r="H420">
            <v>39115501</v>
          </cell>
          <cell r="M420">
            <v>-79027.199999999997</v>
          </cell>
          <cell r="O420">
            <v>44281</v>
          </cell>
          <cell r="Q420" t="str">
            <v>JAC Purchases</v>
          </cell>
          <cell r="R420" t="str">
            <v>Balance Sheet</v>
          </cell>
        </row>
        <row r="421">
          <cell r="C421" t="str">
            <v>Lloyds Pharmacy Clinical Homecare Limited</v>
          </cell>
          <cell r="G421">
            <v>202012</v>
          </cell>
          <cell r="H421">
            <v>39115557</v>
          </cell>
          <cell r="M421">
            <v>-101747.52</v>
          </cell>
          <cell r="O421">
            <v>44281</v>
          </cell>
          <cell r="Q421" t="str">
            <v>JAC Purchases</v>
          </cell>
          <cell r="R421" t="str">
            <v>Balance Sheet</v>
          </cell>
        </row>
        <row r="422">
          <cell r="C422" t="str">
            <v>Lloyds Pharmacy Clinical Homecare Limited</v>
          </cell>
          <cell r="G422">
            <v>202012</v>
          </cell>
          <cell r="H422">
            <v>39115552</v>
          </cell>
          <cell r="M422">
            <v>-79027.199999999997</v>
          </cell>
          <cell r="O422">
            <v>44281</v>
          </cell>
          <cell r="Q422" t="str">
            <v>JAC Purchases</v>
          </cell>
          <cell r="R422" t="str">
            <v>Balance Sheet</v>
          </cell>
        </row>
        <row r="423">
          <cell r="C423" t="str">
            <v>Parity Computers Ltd T/A Parity Medical</v>
          </cell>
          <cell r="G423">
            <v>202012</v>
          </cell>
          <cell r="H423">
            <v>38598422</v>
          </cell>
          <cell r="M423">
            <v>-27392.400000000001</v>
          </cell>
          <cell r="O423">
            <v>44284</v>
          </cell>
          <cell r="Q423" t="str">
            <v>Computer Consumables</v>
          </cell>
          <cell r="R423" t="str">
            <v>IT</v>
          </cell>
        </row>
        <row r="424">
          <cell r="C424" t="str">
            <v>Vanguard Healthcare Solutions Ltd</v>
          </cell>
          <cell r="G424">
            <v>202012</v>
          </cell>
          <cell r="H424">
            <v>37592607</v>
          </cell>
          <cell r="M424">
            <v>-3784200</v>
          </cell>
          <cell r="O424">
            <v>44284</v>
          </cell>
          <cell r="Q424" t="str">
            <v>Contract Services Building</v>
          </cell>
          <cell r="R424" t="str">
            <v>Finance and Procurement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2"/>
  <sheetViews>
    <sheetView tabSelected="1" zoomScale="75" zoomScaleNormal="75" workbookViewId="0">
      <pane ySplit="10" topLeftCell="A371" activePane="bottomLeft" state="frozen"/>
      <selection activeCell="N186" sqref="N186"/>
      <selection pane="bottomLeft" activeCell="A400" sqref="A400:XFD404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68.140625" style="2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2</v>
      </c>
    </row>
    <row r="5" spans="1:8" x14ac:dyDescent="0.25">
      <c r="A5" s="4" t="s">
        <v>3</v>
      </c>
      <c r="B5" s="5" t="s">
        <v>4</v>
      </c>
    </row>
    <row r="6" spans="1:8" x14ac:dyDescent="0.25">
      <c r="B6" s="1"/>
    </row>
    <row r="7" spans="1:8" x14ac:dyDescent="0.25">
      <c r="A7" s="4" t="s">
        <v>5</v>
      </c>
      <c r="B7" s="5" t="s">
        <v>6</v>
      </c>
    </row>
    <row r="10" spans="1:8" ht="30" x14ac:dyDescent="0.25">
      <c r="A10" s="6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7" t="s">
        <v>14</v>
      </c>
    </row>
    <row r="11" spans="1:8" x14ac:dyDescent="0.25">
      <c r="A11" s="8">
        <f>'[1](1) AP 9600 &amp; 9620'!O34</f>
        <v>44264</v>
      </c>
      <c r="B11" s="9">
        <f>'[1](1) AP 9600 &amp; 9620'!G34</f>
        <v>202012</v>
      </c>
      <c r="C11" t="str">
        <f>'[1](1) AP 9600 &amp; 9620'!Q34</f>
        <v>M &amp; S Surgical Implants</v>
      </c>
      <c r="D11" t="str">
        <f>'[1](1) AP 9600 &amp; 9620'!R34</f>
        <v>Neurosurgery</v>
      </c>
      <c r="E11" s="9" t="str">
        <f>'[1](1) AP 9600 &amp; 9620'!C34</f>
        <v>Globus Medical UK Ltd</v>
      </c>
      <c r="F11" s="10">
        <f>'[1](1) AP 9600 &amp; 9620'!H34</f>
        <v>31090999</v>
      </c>
      <c r="G11" s="11">
        <f>'[1](1) AP 9600 &amp; 9620'!M34</f>
        <v>-34350</v>
      </c>
      <c r="H11" s="12"/>
    </row>
    <row r="12" spans="1:8" x14ac:dyDescent="0.25">
      <c r="A12" s="8">
        <f>'[1](1) AP 9600 &amp; 9620'!O35</f>
        <v>44264</v>
      </c>
      <c r="B12" s="9">
        <f>'[1](1) AP 9600 &amp; 9620'!G35</f>
        <v>202012</v>
      </c>
      <c r="C12" t="str">
        <f>'[1](1) AP 9600 &amp; 9620'!Q35</f>
        <v>Contract Services Building</v>
      </c>
      <c r="D12" t="str">
        <f>'[1](1) AP 9600 &amp; 9620'!R35</f>
        <v>Major Projects</v>
      </c>
      <c r="E12" s="9" t="str">
        <f>'[1](1) AP 9600 &amp; 9620'!C35</f>
        <v>EMS Healthcare Ltd</v>
      </c>
      <c r="F12" s="10">
        <f>'[1](1) AP 9600 &amp; 9620'!H35</f>
        <v>37591352</v>
      </c>
      <c r="G12" s="11">
        <f>'[1](1) AP 9600 &amp; 9620'!M35</f>
        <v>-29784</v>
      </c>
      <c r="H12" s="12"/>
    </row>
    <row r="13" spans="1:8" x14ac:dyDescent="0.25">
      <c r="A13" s="8">
        <f>'[1](1) AP 9600 &amp; 9620'!O36</f>
        <v>44264</v>
      </c>
      <c r="B13" s="9">
        <f>'[1](1) AP 9600 &amp; 9620'!G36</f>
        <v>202012</v>
      </c>
      <c r="C13" t="str">
        <f>'[1](1) AP 9600 &amp; 9620'!Q36</f>
        <v>Blood Products</v>
      </c>
      <c r="D13" t="str">
        <f>'[1](1) AP 9600 &amp; 9620'!R36</f>
        <v>Clinical Haematology</v>
      </c>
      <c r="E13" s="9" t="str">
        <f>'[1](1) AP 9600 &amp; 9620'!C36</f>
        <v>Healthcare At Home Limited</v>
      </c>
      <c r="F13" s="10">
        <f>'[1](1) AP 9600 &amp; 9620'!H36</f>
        <v>31091926</v>
      </c>
      <c r="G13" s="11">
        <f>'[1](1) AP 9600 &amp; 9620'!M36</f>
        <v>-29227</v>
      </c>
      <c r="H13" s="12"/>
    </row>
    <row r="14" spans="1:8" x14ac:dyDescent="0.25">
      <c r="A14" s="8">
        <f>'[1](1) AP 9600 &amp; 9620'!O37</f>
        <v>44264</v>
      </c>
      <c r="B14" s="9">
        <f>'[1](1) AP 9600 &amp; 9620'!G37</f>
        <v>202012</v>
      </c>
      <c r="C14" t="str">
        <f>'[1](1) AP 9600 &amp; 9620'!Q37</f>
        <v>Computer Consumables</v>
      </c>
      <c r="D14" t="str">
        <f>'[1](1) AP 9600 &amp; 9620'!R37</f>
        <v>IT</v>
      </c>
      <c r="E14" s="9" t="str">
        <f>'[1](1) AP 9600 &amp; 9620'!C37</f>
        <v>Cinos Ltd</v>
      </c>
      <c r="F14" s="10">
        <f>'[1](1) AP 9600 &amp; 9620'!H37</f>
        <v>37592022</v>
      </c>
      <c r="G14" s="11">
        <f>'[1](1) AP 9600 &amp; 9620'!M37</f>
        <v>-169595.51999999999</v>
      </c>
      <c r="H14" s="12"/>
    </row>
    <row r="15" spans="1:8" x14ac:dyDescent="0.25">
      <c r="A15" s="8">
        <f>'[1](1) AP 9600 &amp; 9620'!O38</f>
        <v>44264</v>
      </c>
      <c r="B15" s="9">
        <f>'[1](1) AP 9600 &amp; 9620'!G38</f>
        <v>202012</v>
      </c>
      <c r="C15" t="str">
        <f>'[1](1) AP 9600 &amp; 9620'!Q38</f>
        <v>Comp Software Maintenance</v>
      </c>
      <c r="D15" t="str">
        <f>'[1](1) AP 9600 &amp; 9620'!R38</f>
        <v>IT</v>
      </c>
      <c r="E15" s="9" t="str">
        <f>'[1](1) AP 9600 &amp; 9620'!C38</f>
        <v>Cinos Ltd</v>
      </c>
      <c r="F15" s="10">
        <f>'[1](1) AP 9600 &amp; 9620'!H38</f>
        <v>37592025</v>
      </c>
      <c r="G15" s="11">
        <f>'[1](1) AP 9600 &amp; 9620'!M38</f>
        <v>-49365</v>
      </c>
      <c r="H15" s="12"/>
    </row>
    <row r="16" spans="1:8" x14ac:dyDescent="0.25">
      <c r="A16" s="8">
        <f>'[1](1) AP 9600 &amp; 9620'!O39</f>
        <v>44264</v>
      </c>
      <c r="B16" s="9">
        <f>'[1](1) AP 9600 &amp; 9620'!G39</f>
        <v>202012</v>
      </c>
      <c r="C16" t="str">
        <f>'[1](1) AP 9600 &amp; 9620'!Q39</f>
        <v>Comp Software Maintenance</v>
      </c>
      <c r="D16" t="str">
        <f>'[1](1) AP 9600 &amp; 9620'!R39</f>
        <v>IT</v>
      </c>
      <c r="E16" s="9" t="str">
        <f>'[1](1) AP 9600 &amp; 9620'!C39</f>
        <v>Cinos Ltd</v>
      </c>
      <c r="F16" s="10">
        <f>'[1](1) AP 9600 &amp; 9620'!H39</f>
        <v>37592024</v>
      </c>
      <c r="G16" s="11">
        <f>'[1](1) AP 9600 &amp; 9620'!M39</f>
        <v>-103800</v>
      </c>
      <c r="H16" s="12"/>
    </row>
    <row r="17" spans="1:8" x14ac:dyDescent="0.25">
      <c r="A17" s="8">
        <f>'[1](1) AP 9600 &amp; 9620'!O40</f>
        <v>44264</v>
      </c>
      <c r="B17" s="9">
        <f>'[1](1) AP 9600 &amp; 9620'!G40</f>
        <v>202012</v>
      </c>
      <c r="C17" t="str">
        <f>'[1](1) AP 9600 &amp; 9620'!Q40</f>
        <v>Blood Products</v>
      </c>
      <c r="D17" t="str">
        <f>'[1](1) AP 9600 &amp; 9620'!R40</f>
        <v>Clinical Haematology</v>
      </c>
      <c r="E17" s="9" t="str">
        <f>'[1](1) AP 9600 &amp; 9620'!C40</f>
        <v>Alloga UK Limited</v>
      </c>
      <c r="F17" s="10">
        <f>'[1](1) AP 9600 &amp; 9620'!H40</f>
        <v>30585624</v>
      </c>
      <c r="G17" s="11">
        <f>'[1](1) AP 9600 &amp; 9620'!M40</f>
        <v>-25500</v>
      </c>
      <c r="H17" s="12"/>
    </row>
    <row r="18" spans="1:8" x14ac:dyDescent="0.25">
      <c r="A18" s="8">
        <f>'[1](1) AP 9600 &amp; 9620'!O41</f>
        <v>44264</v>
      </c>
      <c r="B18" s="9">
        <f>'[1](1) AP 9600 &amp; 9620'!G41</f>
        <v>202012</v>
      </c>
      <c r="C18" t="str">
        <f>'[1](1) AP 9600 &amp; 9620'!Q41</f>
        <v>JAC Purchases</v>
      </c>
      <c r="D18" t="str">
        <f>'[1](1) AP 9600 &amp; 9620'!R41</f>
        <v>Balance Sheet</v>
      </c>
      <c r="E18" s="9" t="str">
        <f>'[1](1) AP 9600 &amp; 9620'!C41</f>
        <v>Alloga UK Limited</v>
      </c>
      <c r="F18" s="10">
        <f>'[1](1) AP 9600 &amp; 9620'!H41</f>
        <v>39112333</v>
      </c>
      <c r="G18" s="11">
        <f>'[1](1) AP 9600 &amp; 9620'!M41</f>
        <v>-27000</v>
      </c>
      <c r="H18" s="12"/>
    </row>
    <row r="19" spans="1:8" x14ac:dyDescent="0.25">
      <c r="A19" s="8">
        <f>'[1](1) AP 9600 &amp; 9620'!O42</f>
        <v>44264</v>
      </c>
      <c r="B19" s="9">
        <f>'[1](1) AP 9600 &amp; 9620'!G42</f>
        <v>202012</v>
      </c>
      <c r="C19" t="str">
        <f>'[1](1) AP 9600 &amp; 9620'!Q42</f>
        <v>JAC Purchases</v>
      </c>
      <c r="D19" t="str">
        <f>'[1](1) AP 9600 &amp; 9620'!R42</f>
        <v>Balance Sheet</v>
      </c>
      <c r="E19" s="9" t="str">
        <f>'[1](1) AP 9600 &amp; 9620'!C42</f>
        <v>Alloga UK Limited</v>
      </c>
      <c r="F19" s="10">
        <f>'[1](1) AP 9600 &amp; 9620'!H42</f>
        <v>39112334</v>
      </c>
      <c r="G19" s="11">
        <f>'[1](1) AP 9600 &amp; 9620'!M42</f>
        <v>-40680</v>
      </c>
      <c r="H19" s="12"/>
    </row>
    <row r="20" spans="1:8" x14ac:dyDescent="0.25">
      <c r="A20" s="8">
        <f>'[1](1) AP 9600 &amp; 9620'!O43</f>
        <v>44264</v>
      </c>
      <c r="B20" s="9">
        <f>'[1](1) AP 9600 &amp; 9620'!G43</f>
        <v>202012</v>
      </c>
      <c r="C20" t="str">
        <f>'[1](1) AP 9600 &amp; 9620'!Q43</f>
        <v>Blood Products</v>
      </c>
      <c r="D20" t="str">
        <f>'[1](1) AP 9600 &amp; 9620'!R43</f>
        <v>Clinical Haematology</v>
      </c>
      <c r="E20" s="9" t="str">
        <f>'[1](1) AP 9600 &amp; 9620'!C43</f>
        <v>Alloga UK Limited</v>
      </c>
      <c r="F20" s="10">
        <f>'[1](1) AP 9600 &amp; 9620'!H43</f>
        <v>30585830</v>
      </c>
      <c r="G20" s="11">
        <f>'[1](1) AP 9600 &amp; 9620'!M43</f>
        <v>-25500</v>
      </c>
      <c r="H20" s="12"/>
    </row>
    <row r="21" spans="1:8" x14ac:dyDescent="0.25">
      <c r="A21" s="8">
        <f>'[1](1) AP 9600 &amp; 9620'!O44</f>
        <v>44264</v>
      </c>
      <c r="B21" s="9">
        <f>'[1](1) AP 9600 &amp; 9620'!G44</f>
        <v>202012</v>
      </c>
      <c r="C21" t="str">
        <f>'[1](1) AP 9600 &amp; 9620'!Q44</f>
        <v>Blood Products</v>
      </c>
      <c r="D21" t="str">
        <f>'[1](1) AP 9600 &amp; 9620'!R44</f>
        <v>Clinical Haematology</v>
      </c>
      <c r="E21" s="9" t="str">
        <f>'[1](1) AP 9600 &amp; 9620'!C44</f>
        <v>Alloga UK Limited</v>
      </c>
      <c r="F21" s="10">
        <f>'[1](1) AP 9600 &amp; 9620'!H44</f>
        <v>30585626</v>
      </c>
      <c r="G21" s="11">
        <f>'[1](1) AP 9600 &amp; 9620'!M44</f>
        <v>-25500</v>
      </c>
      <c r="H21" s="12"/>
    </row>
    <row r="22" spans="1:8" x14ac:dyDescent="0.25">
      <c r="A22" s="8">
        <f>'[1](1) AP 9600 &amp; 9620'!O45</f>
        <v>44264</v>
      </c>
      <c r="B22" s="9">
        <f>'[1](1) AP 9600 &amp; 9620'!G45</f>
        <v>202012</v>
      </c>
      <c r="C22" t="str">
        <f>'[1](1) AP 9600 &amp; 9620'!Q45</f>
        <v>Lab Equipment</v>
      </c>
      <c r="D22" t="str">
        <f>'[1](1) AP 9600 &amp; 9620'!R45</f>
        <v>Medical Equipment</v>
      </c>
      <c r="E22" s="9" t="str">
        <f>'[1](1) AP 9600 &amp; 9620'!C45</f>
        <v>Fisher and Paykel</v>
      </c>
      <c r="F22" s="10">
        <f>'[1](1) AP 9600 &amp; 9620'!H45</f>
        <v>31092224</v>
      </c>
      <c r="G22" s="11">
        <f>'[1](1) AP 9600 &amp; 9620'!M45</f>
        <v>-28257.41</v>
      </c>
      <c r="H22" s="12"/>
    </row>
    <row r="23" spans="1:8" x14ac:dyDescent="0.25">
      <c r="A23" s="8">
        <f>'[1](1) AP 9600 &amp; 9620'!O46</f>
        <v>44264</v>
      </c>
      <c r="B23" s="9">
        <f>'[1](1) AP 9600 &amp; 9620'!G46</f>
        <v>202012</v>
      </c>
      <c r="C23" t="str">
        <f>'[1](1) AP 9600 &amp; 9620'!Q46</f>
        <v>Capital - Professional Fees</v>
      </c>
      <c r="D23" t="str">
        <f>'[1](1) AP 9600 &amp; 9620'!R46</f>
        <v>Major Projects</v>
      </c>
      <c r="E23" s="9" t="str">
        <f>'[1](1) AP 9600 &amp; 9620'!C46</f>
        <v>Turner &amp; Townsend Project Management Limited</v>
      </c>
      <c r="F23" s="10">
        <f>'[1](1) AP 9600 &amp; 9620'!H46</f>
        <v>37591067</v>
      </c>
      <c r="G23" s="11">
        <f>'[1](1) AP 9600 &amp; 9620'!M46</f>
        <v>-30491.21</v>
      </c>
      <c r="H23" s="12"/>
    </row>
    <row r="24" spans="1:8" x14ac:dyDescent="0.25">
      <c r="A24" s="8">
        <f>'[1](1) AP 9600 &amp; 9620'!O47</f>
        <v>44264</v>
      </c>
      <c r="B24" s="9">
        <f>'[1](1) AP 9600 &amp; 9620'!G47</f>
        <v>202012</v>
      </c>
      <c r="C24" t="str">
        <f>'[1](1) AP 9600 &amp; 9620'!Q47</f>
        <v>Capital - Professional Fees</v>
      </c>
      <c r="D24" t="str">
        <f>'[1](1) AP 9600 &amp; 9620'!R47</f>
        <v>Major Projects</v>
      </c>
      <c r="E24" s="9" t="str">
        <f>'[1](1) AP 9600 &amp; 9620'!C47</f>
        <v>Turner &amp; Townsend Project Management Limited</v>
      </c>
      <c r="F24" s="10">
        <f>'[1](1) AP 9600 &amp; 9620'!H47</f>
        <v>37591438</v>
      </c>
      <c r="G24" s="11">
        <f>'[1](1) AP 9600 &amp; 9620'!M47</f>
        <v>-104976.28</v>
      </c>
      <c r="H24" s="12"/>
    </row>
    <row r="25" spans="1:8" x14ac:dyDescent="0.25">
      <c r="A25" s="8">
        <f>'[1](1) AP 9600 &amp; 9620'!O48</f>
        <v>44264</v>
      </c>
      <c r="B25" s="9">
        <f>'[1](1) AP 9600 &amp; 9620'!G48</f>
        <v>202012</v>
      </c>
      <c r="C25" t="str">
        <f>'[1](1) AP 9600 &amp; 9620'!Q48</f>
        <v>Journals Books &amp; Publications</v>
      </c>
      <c r="D25" t="str">
        <f>'[1](1) AP 9600 &amp; 9620'!R48</f>
        <v>Human Resources Directorate</v>
      </c>
      <c r="E25" s="9" t="str">
        <f>'[1](1) AP 9600 &amp; 9620'!C48</f>
        <v>New Media Warehouse Limited T/A Synergy Learning</v>
      </c>
      <c r="F25" s="10">
        <f>'[1](1) AP 9600 &amp; 9620'!H48</f>
        <v>30585565</v>
      </c>
      <c r="G25" s="11">
        <f>'[1](1) AP 9600 &amp; 9620'!M48</f>
        <v>-30156</v>
      </c>
      <c r="H25" s="12"/>
    </row>
    <row r="26" spans="1:8" x14ac:dyDescent="0.25">
      <c r="A26" s="8">
        <f>'[1](1) AP 9600 &amp; 9620'!O49</f>
        <v>44264</v>
      </c>
      <c r="B26" s="9">
        <f>'[1](1) AP 9600 &amp; 9620'!G49</f>
        <v>202012</v>
      </c>
      <c r="C26" t="str">
        <f>'[1](1) AP 9600 &amp; 9620'!Q49</f>
        <v>Other Fuel</v>
      </c>
      <c r="D26" t="str">
        <f>'[1](1) AP 9600 &amp; 9620'!R49</f>
        <v>Energy &amp; Engineering</v>
      </c>
      <c r="E26" s="9" t="str">
        <f>'[1](1) AP 9600 &amp; 9620'!C49</f>
        <v>British Gas Energy Performance</v>
      </c>
      <c r="F26" s="10">
        <f>'[1](1) AP 9600 &amp; 9620'!H49</f>
        <v>38597009</v>
      </c>
      <c r="G26" s="11">
        <f>'[1](1) AP 9600 &amp; 9620'!M49</f>
        <v>-54859.66</v>
      </c>
      <c r="H26" s="12"/>
    </row>
    <row r="27" spans="1:8" x14ac:dyDescent="0.25">
      <c r="A27" s="8">
        <f>'[1](1) AP 9600 &amp; 9620'!O50</f>
        <v>44264</v>
      </c>
      <c r="B27" s="9">
        <f>'[1](1) AP 9600 &amp; 9620'!G50</f>
        <v>202012</v>
      </c>
      <c r="C27" t="str">
        <f>'[1](1) AP 9600 &amp; 9620'!Q50</f>
        <v>Other Fuel</v>
      </c>
      <c r="D27" t="str">
        <f>'[1](1) AP 9600 &amp; 9620'!R50</f>
        <v>Energy &amp; Engineering</v>
      </c>
      <c r="E27" s="9" t="str">
        <f>'[1](1) AP 9600 &amp; 9620'!C50</f>
        <v>British Gas Energy Performance</v>
      </c>
      <c r="F27" s="10">
        <f>'[1](1) AP 9600 &amp; 9620'!H50</f>
        <v>38597010</v>
      </c>
      <c r="G27" s="11">
        <f>'[1](1) AP 9600 &amp; 9620'!M50</f>
        <v>-54859.66</v>
      </c>
      <c r="H27" s="12"/>
    </row>
    <row r="28" spans="1:8" x14ac:dyDescent="0.25">
      <c r="A28" s="8">
        <f>'[1](1) AP 9600 &amp; 9620'!O51</f>
        <v>44264</v>
      </c>
      <c r="B28" s="9">
        <f>'[1](1) AP 9600 &amp; 9620'!G51</f>
        <v>202012</v>
      </c>
      <c r="C28" t="str">
        <f>'[1](1) AP 9600 &amp; 9620'!Q51</f>
        <v>Other Fuel</v>
      </c>
      <c r="D28" t="str">
        <f>'[1](1) AP 9600 &amp; 9620'!R51</f>
        <v>Energy &amp; Engineering</v>
      </c>
      <c r="E28" s="9" t="str">
        <f>'[1](1) AP 9600 &amp; 9620'!C51</f>
        <v>British Gas Energy Performance</v>
      </c>
      <c r="F28" s="10">
        <f>'[1](1) AP 9600 &amp; 9620'!H51</f>
        <v>38597011</v>
      </c>
      <c r="G28" s="11">
        <f>'[1](1) AP 9600 &amp; 9620'!M51</f>
        <v>-30348.18</v>
      </c>
      <c r="H28" s="12"/>
    </row>
    <row r="29" spans="1:8" x14ac:dyDescent="0.25">
      <c r="A29" s="8">
        <f>'[1](1) AP 9600 &amp; 9620'!O52</f>
        <v>44264</v>
      </c>
      <c r="B29" s="9">
        <f>'[1](1) AP 9600 &amp; 9620'!G52</f>
        <v>202012</v>
      </c>
      <c r="C29" t="str">
        <f>'[1](1) AP 9600 &amp; 9620'!Q52</f>
        <v>Purch of Non NHS Healthcare</v>
      </c>
      <c r="D29" t="str">
        <f>'[1](1) AP 9600 &amp; 9620'!R52</f>
        <v>Infection</v>
      </c>
      <c r="E29" s="9" t="str">
        <f>'[1](1) AP 9600 &amp; 9620'!C52</f>
        <v>Baxter Healthcare Ltd</v>
      </c>
      <c r="F29" s="10">
        <f>'[1](1) AP 9600 &amp; 9620'!H52</f>
        <v>38596887</v>
      </c>
      <c r="G29" s="11">
        <f>'[1](1) AP 9600 &amp; 9620'!M52</f>
        <v>-33940</v>
      </c>
      <c r="H29" s="12"/>
    </row>
    <row r="30" spans="1:8" x14ac:dyDescent="0.25">
      <c r="A30" s="8">
        <f>'[1](1) AP 9600 &amp; 9620'!O53</f>
        <v>44264</v>
      </c>
      <c r="B30" s="9">
        <f>'[1](1) AP 9600 &amp; 9620'!G53</f>
        <v>202012</v>
      </c>
      <c r="C30" t="str">
        <f>'[1](1) AP 9600 &amp; 9620'!Q53</f>
        <v>Lab Equipment</v>
      </c>
      <c r="D30" t="str">
        <f>'[1](1) AP 9600 &amp; 9620'!R53</f>
        <v>SWLP STG CBS</v>
      </c>
      <c r="E30" s="9" t="str">
        <f>'[1](1) AP 9600 &amp; 9620'!C53</f>
        <v>Beckman Coulter United Kingdom Limited</v>
      </c>
      <c r="F30" s="10">
        <f>'[1](1) AP 9600 &amp; 9620'!H53</f>
        <v>38597085</v>
      </c>
      <c r="G30" s="11">
        <f>'[1](1) AP 9600 &amp; 9620'!M53</f>
        <v>-121501.13</v>
      </c>
      <c r="H30" s="12"/>
    </row>
    <row r="31" spans="1:8" x14ac:dyDescent="0.25">
      <c r="A31" s="8">
        <f>'[1](1) AP 9600 &amp; 9620'!O54</f>
        <v>44264</v>
      </c>
      <c r="B31" s="9">
        <f>'[1](1) AP 9600 &amp; 9620'!G54</f>
        <v>202012</v>
      </c>
      <c r="C31" t="str">
        <f>'[1](1) AP 9600 &amp; 9620'!Q54</f>
        <v>Lab Equipment</v>
      </c>
      <c r="D31" t="str">
        <f>'[1](1) AP 9600 &amp; 9620'!R54</f>
        <v>SWLP STG CBS</v>
      </c>
      <c r="E31" s="9" t="str">
        <f>'[1](1) AP 9600 &amp; 9620'!C54</f>
        <v>Beckman Coulter United Kingdom Limited</v>
      </c>
      <c r="F31" s="10">
        <f>'[1](1) AP 9600 &amp; 9620'!H54</f>
        <v>38597086</v>
      </c>
      <c r="G31" s="11">
        <f>'[1](1) AP 9600 &amp; 9620'!M54</f>
        <v>-114083.64</v>
      </c>
      <c r="H31" s="12"/>
    </row>
    <row r="32" spans="1:8" x14ac:dyDescent="0.25">
      <c r="A32" s="8">
        <f>'[1](1) AP 9600 &amp; 9620'!O55</f>
        <v>44264</v>
      </c>
      <c r="B32" s="9">
        <f>'[1](1) AP 9600 &amp; 9620'!G55</f>
        <v>202012</v>
      </c>
      <c r="C32" t="str">
        <f>'[1](1) AP 9600 &amp; 9620'!Q55</f>
        <v>Lab Equipment</v>
      </c>
      <c r="D32" t="str">
        <f>'[1](1) AP 9600 &amp; 9620'!R55</f>
        <v>SWLP STG CBS</v>
      </c>
      <c r="E32" s="9" t="str">
        <f>'[1](1) AP 9600 &amp; 9620'!C55</f>
        <v>Beckman Coulter United Kingdom Limited</v>
      </c>
      <c r="F32" s="10">
        <f>'[1](1) AP 9600 &amp; 9620'!H55</f>
        <v>38597099</v>
      </c>
      <c r="G32" s="11">
        <f>'[1](1) AP 9600 &amp; 9620'!M55</f>
        <v>-117484.96</v>
      </c>
      <c r="H32" s="12"/>
    </row>
    <row r="33" spans="1:8" x14ac:dyDescent="0.25">
      <c r="A33" s="8">
        <f>'[1](1) AP 9600 &amp; 9620'!O56</f>
        <v>44264</v>
      </c>
      <c r="B33" s="9">
        <f>'[1](1) AP 9600 &amp; 9620'!G56</f>
        <v>202012</v>
      </c>
      <c r="C33" t="str">
        <f>'[1](1) AP 9600 &amp; 9620'!Q56</f>
        <v>Computer Hardware</v>
      </c>
      <c r="D33" t="str">
        <f>'[1](1) AP 9600 &amp; 9620'!R56</f>
        <v>IT</v>
      </c>
      <c r="E33" s="9" t="str">
        <f>'[1](1) AP 9600 &amp; 9620'!C56</f>
        <v>Dell Computer Corporation Ltd</v>
      </c>
      <c r="F33" s="10">
        <f>'[1](1) AP 9600 &amp; 9620'!H56</f>
        <v>37589783</v>
      </c>
      <c r="G33" s="11">
        <f>'[1](1) AP 9600 &amp; 9620'!M56</f>
        <v>-48600</v>
      </c>
      <c r="H33" s="12"/>
    </row>
    <row r="34" spans="1:8" x14ac:dyDescent="0.25">
      <c r="A34" s="8">
        <f>'[1](1) AP 9600 &amp; 9620'!O57</f>
        <v>44264</v>
      </c>
      <c r="B34" s="9">
        <f>'[1](1) AP 9600 &amp; 9620'!G57</f>
        <v>202012</v>
      </c>
      <c r="C34" t="str">
        <f>'[1](1) AP 9600 &amp; 9620'!Q57</f>
        <v>Computer Hardware</v>
      </c>
      <c r="D34" t="str">
        <f>'[1](1) AP 9600 &amp; 9620'!R57</f>
        <v>IT</v>
      </c>
      <c r="E34" s="9" t="str">
        <f>'[1](1) AP 9600 &amp; 9620'!C57</f>
        <v>Dell Computer Corporation Ltd</v>
      </c>
      <c r="F34" s="10">
        <f>'[1](1) AP 9600 &amp; 9620'!H57</f>
        <v>37589780</v>
      </c>
      <c r="G34" s="11">
        <f>'[1](1) AP 9600 &amp; 9620'!M57</f>
        <v>-48600</v>
      </c>
      <c r="H34" s="12"/>
    </row>
    <row r="35" spans="1:8" x14ac:dyDescent="0.25">
      <c r="A35" s="8">
        <f>'[1](1) AP 9600 &amp; 9620'!O58</f>
        <v>44264</v>
      </c>
      <c r="B35" s="9">
        <f>'[1](1) AP 9600 &amp; 9620'!G58</f>
        <v>202012</v>
      </c>
      <c r="C35" t="str">
        <f>'[1](1) AP 9600 &amp; 9620'!Q58</f>
        <v>Computer Hardware</v>
      </c>
      <c r="D35" t="str">
        <f>'[1](1) AP 9600 &amp; 9620'!R58</f>
        <v>IT</v>
      </c>
      <c r="E35" s="9" t="str">
        <f>'[1](1) AP 9600 &amp; 9620'!C58</f>
        <v>Dell Computer Corporation Ltd</v>
      </c>
      <c r="F35" s="10">
        <f>'[1](1) AP 9600 &amp; 9620'!H58</f>
        <v>37589781</v>
      </c>
      <c r="G35" s="11">
        <f>'[1](1) AP 9600 &amp; 9620'!M58</f>
        <v>-48600</v>
      </c>
      <c r="H35" s="12"/>
    </row>
    <row r="36" spans="1:8" x14ac:dyDescent="0.25">
      <c r="A36" s="8">
        <f>'[1](1) AP 9600 &amp; 9620'!O59</f>
        <v>44264</v>
      </c>
      <c r="B36" s="9">
        <f>'[1](1) AP 9600 &amp; 9620'!G59</f>
        <v>202012</v>
      </c>
      <c r="C36" t="str">
        <f>'[1](1) AP 9600 &amp; 9620'!Q59</f>
        <v>Computer Hardware</v>
      </c>
      <c r="D36" t="str">
        <f>'[1](1) AP 9600 &amp; 9620'!R59</f>
        <v>IT</v>
      </c>
      <c r="E36" s="9" t="str">
        <f>'[1](1) AP 9600 &amp; 9620'!C59</f>
        <v>Dell Computer Corporation Ltd</v>
      </c>
      <c r="F36" s="10">
        <f>'[1](1) AP 9600 &amp; 9620'!H59</f>
        <v>37589782</v>
      </c>
      <c r="G36" s="11">
        <f>'[1](1) AP 9600 &amp; 9620'!M59</f>
        <v>-48600</v>
      </c>
      <c r="H36" s="12"/>
    </row>
    <row r="37" spans="1:8" x14ac:dyDescent="0.25">
      <c r="A37" s="8">
        <f>'[1](1) AP 9600 &amp; 9620'!O60</f>
        <v>44264</v>
      </c>
      <c r="B37" s="9">
        <f>'[1](1) AP 9600 &amp; 9620'!G60</f>
        <v>202012</v>
      </c>
      <c r="C37" t="str">
        <f>'[1](1) AP 9600 &amp; 9620'!Q60</f>
        <v>Computer Hardware</v>
      </c>
      <c r="D37" t="str">
        <f>'[1](1) AP 9600 &amp; 9620'!R60</f>
        <v>IT</v>
      </c>
      <c r="E37" s="9" t="str">
        <f>'[1](1) AP 9600 &amp; 9620'!C60</f>
        <v>Dell Computer Corporation Ltd</v>
      </c>
      <c r="F37" s="10">
        <f>'[1](1) AP 9600 &amp; 9620'!H60</f>
        <v>37589784</v>
      </c>
      <c r="G37" s="11">
        <f>'[1](1) AP 9600 &amp; 9620'!M60</f>
        <v>-48600</v>
      </c>
      <c r="H37" s="12"/>
    </row>
    <row r="38" spans="1:8" x14ac:dyDescent="0.25">
      <c r="A38" s="8">
        <f>'[1](1) AP 9600 &amp; 9620'!O61</f>
        <v>44264</v>
      </c>
      <c r="B38" s="9">
        <f>'[1](1) AP 9600 &amp; 9620'!G61</f>
        <v>202012</v>
      </c>
      <c r="C38" t="str">
        <f>'[1](1) AP 9600 &amp; 9620'!Q61</f>
        <v>Computer Hardware</v>
      </c>
      <c r="D38" t="str">
        <f>'[1](1) AP 9600 &amp; 9620'!R61</f>
        <v>IT</v>
      </c>
      <c r="E38" s="9" t="str">
        <f>'[1](1) AP 9600 &amp; 9620'!C61</f>
        <v>Dell Computer Corporation Ltd</v>
      </c>
      <c r="F38" s="10">
        <f>'[1](1) AP 9600 &amp; 9620'!H61</f>
        <v>37589828</v>
      </c>
      <c r="G38" s="11">
        <f>'[1](1) AP 9600 &amp; 9620'!M61</f>
        <v>-58200</v>
      </c>
      <c r="H38" s="12"/>
    </row>
    <row r="39" spans="1:8" x14ac:dyDescent="0.25">
      <c r="A39" s="8">
        <f>'[1](1) AP 9600 &amp; 9620'!O62</f>
        <v>44264</v>
      </c>
      <c r="B39" s="9">
        <f>'[1](1) AP 9600 &amp; 9620'!G62</f>
        <v>202012</v>
      </c>
      <c r="C39" t="str">
        <f>'[1](1) AP 9600 &amp; 9620'!Q62</f>
        <v>Computer Hardware</v>
      </c>
      <c r="D39" t="str">
        <f>'[1](1) AP 9600 &amp; 9620'!R62</f>
        <v>IT</v>
      </c>
      <c r="E39" s="9" t="str">
        <f>'[1](1) AP 9600 &amp; 9620'!C62</f>
        <v>Dell Computer Corporation Ltd</v>
      </c>
      <c r="F39" s="10">
        <f>'[1](1) AP 9600 &amp; 9620'!H62</f>
        <v>37589779</v>
      </c>
      <c r="G39" s="11">
        <f>'[1](1) AP 9600 &amp; 9620'!M62</f>
        <v>-48600</v>
      </c>
      <c r="H39" s="12"/>
    </row>
    <row r="40" spans="1:8" x14ac:dyDescent="0.25">
      <c r="A40" s="8">
        <f>'[1](1) AP 9600 &amp; 9620'!O63</f>
        <v>44264</v>
      </c>
      <c r="B40" s="9">
        <f>'[1](1) AP 9600 &amp; 9620'!G63</f>
        <v>202012</v>
      </c>
      <c r="C40" t="str">
        <f>'[1](1) AP 9600 &amp; 9620'!Q63</f>
        <v>Misc Expenditure</v>
      </c>
      <c r="D40" t="str">
        <f>'[1](1) AP 9600 &amp; 9620'!R63</f>
        <v>SWLP Croydon CBS</v>
      </c>
      <c r="E40" s="9" t="str">
        <f>'[1](1) AP 9600 &amp; 9620'!C63</f>
        <v>Croydon Health Services NHS Trust</v>
      </c>
      <c r="F40" s="10">
        <f>'[1](1) AP 9600 &amp; 9620'!H63</f>
        <v>35528580</v>
      </c>
      <c r="G40" s="11">
        <f>'[1](1) AP 9600 &amp; 9620'!M63</f>
        <v>-113812.5</v>
      </c>
      <c r="H40" s="12"/>
    </row>
    <row r="41" spans="1:8" x14ac:dyDescent="0.25">
      <c r="A41" s="8">
        <f>'[1](1) AP 9600 &amp; 9620'!O64</f>
        <v>44264</v>
      </c>
      <c r="B41" s="9">
        <f>'[1](1) AP 9600 &amp; 9620'!G64</f>
        <v>202012</v>
      </c>
      <c r="C41" t="str">
        <f>'[1](1) AP 9600 &amp; 9620'!Q64</f>
        <v>Rent</v>
      </c>
      <c r="D41" t="str">
        <f>'[1](1) AP 9600 &amp; 9620'!R64</f>
        <v>SWLP Croydon CBS</v>
      </c>
      <c r="E41" s="9" t="str">
        <f>'[1](1) AP 9600 &amp; 9620'!C64</f>
        <v>Croydon Health Services NHS Trust</v>
      </c>
      <c r="F41" s="10">
        <f>'[1](1) AP 9600 &amp; 9620'!H64</f>
        <v>35528578</v>
      </c>
      <c r="G41" s="11">
        <f>'[1](1) AP 9600 &amp; 9620'!M64</f>
        <v>-285678.75</v>
      </c>
      <c r="H41" s="12"/>
    </row>
    <row r="42" spans="1:8" x14ac:dyDescent="0.25">
      <c r="A42" s="8">
        <f>'[1](1) AP 9600 &amp; 9620'!O65</f>
        <v>44264</v>
      </c>
      <c r="B42" s="9">
        <f>'[1](1) AP 9600 &amp; 9620'!G65</f>
        <v>202012</v>
      </c>
      <c r="C42" t="str">
        <f>'[1](1) AP 9600 &amp; 9620'!Q65</f>
        <v>Lab Equipment</v>
      </c>
      <c r="D42" t="str">
        <f>'[1](1) AP 9600 &amp; 9620'!R65</f>
        <v>Major Projects</v>
      </c>
      <c r="E42" s="9" t="str">
        <f>'[1](1) AP 9600 &amp; 9620'!C65</f>
        <v>Philips Healthcare</v>
      </c>
      <c r="F42" s="10">
        <f>'[1](1) AP 9600 &amp; 9620'!H65</f>
        <v>38596988</v>
      </c>
      <c r="G42" s="11">
        <f>'[1](1) AP 9600 &amp; 9620'!M65</f>
        <v>-163028.4</v>
      </c>
      <c r="H42" s="12"/>
    </row>
    <row r="43" spans="1:8" x14ac:dyDescent="0.25">
      <c r="A43" s="8">
        <f>'[1](1) AP 9600 &amp; 9620'!O66</f>
        <v>44264</v>
      </c>
      <c r="B43" s="9">
        <f>'[1](1) AP 9600 &amp; 9620'!G66</f>
        <v>202012</v>
      </c>
      <c r="C43" t="str">
        <f>'[1](1) AP 9600 &amp; 9620'!Q66</f>
        <v>Blood Products</v>
      </c>
      <c r="D43" t="str">
        <f>'[1](1) AP 9600 &amp; 9620'!R66</f>
        <v>Clinical Haematology</v>
      </c>
      <c r="E43" s="9" t="str">
        <f>'[1](1) AP 9600 &amp; 9620'!C66</f>
        <v>Shire Pharmaceuticals Ltd</v>
      </c>
      <c r="F43" s="10">
        <f>'[1](1) AP 9600 &amp; 9620'!H66</f>
        <v>30585579</v>
      </c>
      <c r="G43" s="11">
        <f>'[1](1) AP 9600 &amp; 9620'!M66</f>
        <v>-38500</v>
      </c>
      <c r="H43" s="12"/>
    </row>
    <row r="44" spans="1:8" x14ac:dyDescent="0.25">
      <c r="A44" s="8">
        <f>'[1](1) AP 9600 &amp; 9620'!O67</f>
        <v>44264</v>
      </c>
      <c r="B44" s="9">
        <f>'[1](1) AP 9600 &amp; 9620'!G67</f>
        <v>202012</v>
      </c>
      <c r="C44" t="str">
        <f>'[1](1) AP 9600 &amp; 9620'!Q67</f>
        <v>Contract Laundry Services</v>
      </c>
      <c r="D44" t="str">
        <f>'[1](1) AP 9600 &amp; 9620'!R67</f>
        <v>Hotel Services</v>
      </c>
      <c r="E44" s="9" t="str">
        <f>'[1](1) AP 9600 &amp; 9620'!C67</f>
        <v>Sunlight Service Group Ltd</v>
      </c>
      <c r="F44" s="10">
        <f>'[1](1) AP 9600 &amp; 9620'!H67</f>
        <v>37591857</v>
      </c>
      <c r="G44" s="11">
        <f>'[1](1) AP 9600 &amp; 9620'!M67</f>
        <v>-33977.480000000003</v>
      </c>
      <c r="H44" s="12"/>
    </row>
    <row r="45" spans="1:8" x14ac:dyDescent="0.25">
      <c r="A45" s="8">
        <f>'[1](1) AP 9600 &amp; 9620'!O68</f>
        <v>44264</v>
      </c>
      <c r="B45" s="9">
        <f>'[1](1) AP 9600 &amp; 9620'!G68</f>
        <v>202012</v>
      </c>
      <c r="C45" t="str">
        <f>'[1](1) AP 9600 &amp; 9620'!Q68</f>
        <v>Contract Laundry Services</v>
      </c>
      <c r="D45" t="str">
        <f>'[1](1) AP 9600 &amp; 9620'!R68</f>
        <v>Hotel Services</v>
      </c>
      <c r="E45" s="9" t="str">
        <f>'[1](1) AP 9600 &amp; 9620'!C68</f>
        <v>Sunlight Service Group Ltd</v>
      </c>
      <c r="F45" s="10">
        <f>'[1](1) AP 9600 &amp; 9620'!H68</f>
        <v>37591634</v>
      </c>
      <c r="G45" s="11">
        <f>'[1](1) AP 9600 &amp; 9620'!M68</f>
        <v>-101265.16</v>
      </c>
      <c r="H45" s="12"/>
    </row>
    <row r="46" spans="1:8" x14ac:dyDescent="0.25">
      <c r="A46" s="8">
        <f>'[1](1) AP 9600 &amp; 9620'!O69</f>
        <v>44293</v>
      </c>
      <c r="B46" s="9">
        <f>'[1](1) AP 9600 &amp; 9620'!G69</f>
        <v>202012</v>
      </c>
      <c r="C46" t="str">
        <f>'[1](1) AP 9600 &amp; 9620'!Q69</f>
        <v>RESUS Creditors</v>
      </c>
      <c r="D46" t="str">
        <f>'[1](1) AP 9600 &amp; 9620'!R69</f>
        <v>Balance Sheet</v>
      </c>
      <c r="E46" s="9" t="str">
        <f>'[1](1) AP 9600 &amp; 9620'!C69</f>
        <v>NHS Supply Chain</v>
      </c>
      <c r="F46" s="10">
        <f>'[1](1) AP 9600 &amp; 9620'!H69</f>
        <v>35529066</v>
      </c>
      <c r="G46" s="11">
        <f>'[1](1) AP 9600 &amp; 9620'!M69</f>
        <v>-341897.59</v>
      </c>
      <c r="H46" s="12"/>
    </row>
    <row r="47" spans="1:8" x14ac:dyDescent="0.25">
      <c r="A47" s="8">
        <f>'[1](1) AP 9600 &amp; 9620'!O70</f>
        <v>44271</v>
      </c>
      <c r="B47" s="9">
        <f>'[1](1) AP 9600 &amp; 9620'!G70</f>
        <v>202012</v>
      </c>
      <c r="C47" t="str">
        <f>'[1](1) AP 9600 &amp; 9620'!Q70</f>
        <v>Lab Chemicals &amp; Reagents</v>
      </c>
      <c r="D47" t="str">
        <f>'[1](1) AP 9600 &amp; 9620'!R70</f>
        <v>SWLP Immunology</v>
      </c>
      <c r="E47" s="9" t="str">
        <f>'[1](1) AP 9600 &amp; 9620'!C70</f>
        <v>Roche Diagnostics Limited</v>
      </c>
      <c r="F47" s="10">
        <f>'[1](1) AP 9600 &amp; 9620'!H70</f>
        <v>30586227</v>
      </c>
      <c r="G47" s="11">
        <f>'[1](1) AP 9600 &amp; 9620'!M70</f>
        <v>-135000</v>
      </c>
      <c r="H47" s="12"/>
    </row>
    <row r="48" spans="1:8" x14ac:dyDescent="0.25">
      <c r="A48" s="8">
        <f>'[1](1) AP 9600 &amp; 9620'!O71</f>
        <v>44271</v>
      </c>
      <c r="B48" s="9">
        <f>'[1](1) AP 9600 &amp; 9620'!G71</f>
        <v>202012</v>
      </c>
      <c r="C48" t="str">
        <f>'[1](1) AP 9600 &amp; 9620'!Q71</f>
        <v>Lab Chemicals &amp; Reagents</v>
      </c>
      <c r="D48" t="str">
        <f>'[1](1) AP 9600 &amp; 9620'!R71</f>
        <v>SWLP Immunology</v>
      </c>
      <c r="E48" s="9" t="str">
        <f>'[1](1) AP 9600 &amp; 9620'!C71</f>
        <v>Roche Diagnostics Limited</v>
      </c>
      <c r="F48" s="10">
        <f>'[1](1) AP 9600 &amp; 9620'!H71</f>
        <v>30584539</v>
      </c>
      <c r="G48" s="11">
        <f>'[1](1) AP 9600 &amp; 9620'!M71</f>
        <v>-135000</v>
      </c>
      <c r="H48" s="12"/>
    </row>
    <row r="49" spans="1:8" x14ac:dyDescent="0.25">
      <c r="A49" s="8">
        <f>'[1](1) AP 9600 &amp; 9620'!O72</f>
        <v>44271</v>
      </c>
      <c r="B49" s="9">
        <f>'[1](1) AP 9600 &amp; 9620'!G72</f>
        <v>202012</v>
      </c>
      <c r="C49" t="str">
        <f>'[1](1) AP 9600 &amp; 9620'!Q72</f>
        <v>Lab Chemicals &amp; Reagents</v>
      </c>
      <c r="D49" t="str">
        <f>'[1](1) AP 9600 &amp; 9620'!R72</f>
        <v>SWLP Immunology</v>
      </c>
      <c r="E49" s="9" t="str">
        <f>'[1](1) AP 9600 &amp; 9620'!C72</f>
        <v>Roche Diagnostics Limited</v>
      </c>
      <c r="F49" s="10">
        <f>'[1](1) AP 9600 &amp; 9620'!H72</f>
        <v>30585266</v>
      </c>
      <c r="G49" s="11">
        <f>'[1](1) AP 9600 &amp; 9620'!M72</f>
        <v>-135000</v>
      </c>
      <c r="H49" s="12"/>
    </row>
    <row r="50" spans="1:8" x14ac:dyDescent="0.25">
      <c r="A50" s="8">
        <f>'[1](1) AP 9600 &amp; 9620'!O73</f>
        <v>44271</v>
      </c>
      <c r="B50" s="9">
        <f>'[1](1) AP 9600 &amp; 9620'!G73</f>
        <v>202012</v>
      </c>
      <c r="C50" t="str">
        <f>'[1](1) AP 9600 &amp; 9620'!Q73</f>
        <v>M &amp; S Eqpt Leasing &amp; Hire</v>
      </c>
      <c r="D50" t="str">
        <f>'[1](1) AP 9600 &amp; 9620'!R73</f>
        <v>Medical Equipment</v>
      </c>
      <c r="E50" s="9" t="str">
        <f>'[1](1) AP 9600 &amp; 9620'!C73</f>
        <v>Siemens Financial Services Limited</v>
      </c>
      <c r="F50" s="10">
        <f>'[1](1) AP 9600 &amp; 9620'!H73</f>
        <v>37592250</v>
      </c>
      <c r="G50" s="11">
        <f>'[1](1) AP 9600 &amp; 9620'!M73</f>
        <v>-25968.31</v>
      </c>
      <c r="H50" s="12"/>
    </row>
    <row r="51" spans="1:8" x14ac:dyDescent="0.25">
      <c r="A51" s="8">
        <f>'[1](1) AP 9600 &amp; 9620'!O74</f>
        <v>44271</v>
      </c>
      <c r="B51" s="9">
        <f>'[1](1) AP 9600 &amp; 9620'!G74</f>
        <v>202012</v>
      </c>
      <c r="C51" t="str">
        <f>'[1](1) AP 9600 &amp; 9620'!Q74</f>
        <v>Purch of NHS Healthcare</v>
      </c>
      <c r="D51" t="str">
        <f>'[1](1) AP 9600 &amp; 9620'!R74</f>
        <v>Finance and Procurement</v>
      </c>
      <c r="E51" s="9" t="str">
        <f>'[1](1) AP 9600 &amp; 9620'!C74</f>
        <v>Kingston Hospital NHS Trust</v>
      </c>
      <c r="F51" s="10">
        <f>'[1](1) AP 9600 &amp; 9620'!H74</f>
        <v>35528677</v>
      </c>
      <c r="G51" s="11">
        <f>'[1](1) AP 9600 &amp; 9620'!M74</f>
        <v>-183934</v>
      </c>
      <c r="H51" s="12"/>
    </row>
    <row r="52" spans="1:8" x14ac:dyDescent="0.25">
      <c r="A52" s="8">
        <f>'[1](1) AP 9600 &amp; 9620'!O75</f>
        <v>44271</v>
      </c>
      <c r="B52" s="9">
        <f>'[1](1) AP 9600 &amp; 9620'!G75</f>
        <v>202012</v>
      </c>
      <c r="C52" t="str">
        <f>'[1](1) AP 9600 &amp; 9620'!Q75</f>
        <v>Purch of NHS Healthcare</v>
      </c>
      <c r="D52" t="str">
        <f>'[1](1) AP 9600 &amp; 9620'!R75</f>
        <v>Finance and Procurement</v>
      </c>
      <c r="E52" s="9" t="str">
        <f>'[1](1) AP 9600 &amp; 9620'!C75</f>
        <v>Kingston Hospital NHS Trust</v>
      </c>
      <c r="F52" s="10">
        <f>'[1](1) AP 9600 &amp; 9620'!H75</f>
        <v>37592216</v>
      </c>
      <c r="G52" s="11">
        <f>'[1](1) AP 9600 &amp; 9620'!M75</f>
        <v>-183928</v>
      </c>
      <c r="H52" s="12"/>
    </row>
    <row r="53" spans="1:8" x14ac:dyDescent="0.25">
      <c r="A53" s="8">
        <f>'[1](1) AP 9600 &amp; 9620'!O76</f>
        <v>44271</v>
      </c>
      <c r="B53" s="9">
        <f>'[1](1) AP 9600 &amp; 9620'!G76</f>
        <v>202012</v>
      </c>
      <c r="C53" t="str">
        <f>'[1](1) AP 9600 &amp; 9620'!Q76</f>
        <v>Contract Services Building</v>
      </c>
      <c r="D53" t="str">
        <f>'[1](1) AP 9600 &amp; 9620'!R76</f>
        <v>Major Projects</v>
      </c>
      <c r="E53" s="9" t="str">
        <f>'[1](1) AP 9600 &amp; 9620'!C76</f>
        <v>Blackshaw Healthcare Services Limited</v>
      </c>
      <c r="F53" s="10">
        <f>'[1](1) AP 9600 &amp; 9620'!H76</f>
        <v>38595926</v>
      </c>
      <c r="G53" s="11">
        <f>'[1](1) AP 9600 &amp; 9620'!M76</f>
        <v>-26015.62</v>
      </c>
      <c r="H53" s="12"/>
    </row>
    <row r="54" spans="1:8" x14ac:dyDescent="0.25">
      <c r="A54" s="8">
        <f>'[1](1) AP 9600 &amp; 9620'!O77</f>
        <v>44271</v>
      </c>
      <c r="B54" s="9">
        <f>'[1](1) AP 9600 &amp; 9620'!G77</f>
        <v>202012</v>
      </c>
      <c r="C54" t="str">
        <f>'[1](1) AP 9600 &amp; 9620'!Q77</f>
        <v>Contract Services Building</v>
      </c>
      <c r="D54" t="str">
        <f>'[1](1) AP 9600 &amp; 9620'!R77</f>
        <v>Major Projects</v>
      </c>
      <c r="E54" s="9" t="str">
        <f>'[1](1) AP 9600 &amp; 9620'!C77</f>
        <v>Blackshaw Healthcare Services Limited</v>
      </c>
      <c r="F54" s="10">
        <f>'[1](1) AP 9600 &amp; 9620'!H77</f>
        <v>38595927</v>
      </c>
      <c r="G54" s="11">
        <f>'[1](1) AP 9600 &amp; 9620'!M77</f>
        <v>-56578.5</v>
      </c>
      <c r="H54" s="12"/>
    </row>
    <row r="55" spans="1:8" x14ac:dyDescent="0.25">
      <c r="A55" s="8">
        <f>'[1](1) AP 9600 &amp; 9620'!O78</f>
        <v>44257</v>
      </c>
      <c r="B55" s="9">
        <f>'[1](1) AP 9600 &amp; 9620'!G78</f>
        <v>202012</v>
      </c>
      <c r="C55" t="str">
        <f>'[1](1) AP 9600 &amp; 9620'!Q78</f>
        <v>Electricity</v>
      </c>
      <c r="D55" t="str">
        <f>'[1](1) AP 9600 &amp; 9620'!R78</f>
        <v>Energy &amp; Engineering</v>
      </c>
      <c r="E55" s="9" t="str">
        <f>'[1](1) AP 9600 &amp; 9620'!C78</f>
        <v>EDF Energy Customers Plc</v>
      </c>
      <c r="F55" s="10">
        <f>'[1](1) AP 9600 &amp; 9620'!H78</f>
        <v>37591163</v>
      </c>
      <c r="G55" s="11">
        <f>'[1](1) AP 9600 &amp; 9620'!M78</f>
        <v>-71470.740000000005</v>
      </c>
      <c r="H55" s="12"/>
    </row>
    <row r="56" spans="1:8" x14ac:dyDescent="0.25">
      <c r="A56" s="8">
        <f>'[1](1) AP 9600 &amp; 9620'!O79</f>
        <v>44257</v>
      </c>
      <c r="B56" s="9">
        <f>'[1](1) AP 9600 &amp; 9620'!G79</f>
        <v>202012</v>
      </c>
      <c r="C56" t="str">
        <f>'[1](1) AP 9600 &amp; 9620'!Q79</f>
        <v>Contract Services Building</v>
      </c>
      <c r="D56" t="str">
        <f>'[1](1) AP 9600 &amp; 9620'!R79</f>
        <v>Major Projects</v>
      </c>
      <c r="E56" s="9" t="str">
        <f>'[1](1) AP 9600 &amp; 9620'!C79</f>
        <v>Logan Construction (SE) Ltd</v>
      </c>
      <c r="F56" s="10">
        <f>'[1](1) AP 9600 &amp; 9620'!H79</f>
        <v>38596865</v>
      </c>
      <c r="G56" s="11">
        <f>'[1](1) AP 9600 &amp; 9620'!M79</f>
        <v>-696679.15</v>
      </c>
      <c r="H56" s="12"/>
    </row>
    <row r="57" spans="1:8" x14ac:dyDescent="0.25">
      <c r="A57" s="8">
        <f>'[1](1) AP 9600 &amp; 9620'!O80</f>
        <v>44257</v>
      </c>
      <c r="B57" s="9">
        <f>'[1](1) AP 9600 &amp; 9620'!G80</f>
        <v>202012</v>
      </c>
      <c r="C57" t="str">
        <f>'[1](1) AP 9600 &amp; 9620'!Q80</f>
        <v>Contract Services Building</v>
      </c>
      <c r="D57" t="str">
        <f>'[1](1) AP 9600 &amp; 9620'!R80</f>
        <v>Major Projects</v>
      </c>
      <c r="E57" s="9" t="str">
        <f>'[1](1) AP 9600 &amp; 9620'!C80</f>
        <v>Logan Construction (SE) Ltd</v>
      </c>
      <c r="F57" s="10">
        <f>'[1](1) AP 9600 &amp; 9620'!H80</f>
        <v>38596866</v>
      </c>
      <c r="G57" s="11">
        <f>'[1](1) AP 9600 &amp; 9620'!M80</f>
        <v>-65424.480000000003</v>
      </c>
      <c r="H57" s="12"/>
    </row>
    <row r="58" spans="1:8" x14ac:dyDescent="0.25">
      <c r="A58" s="8">
        <f>'[1](1) AP 9600 &amp; 9620'!O81</f>
        <v>44257</v>
      </c>
      <c r="B58" s="9">
        <f>'[1](1) AP 9600 &amp; 9620'!G81</f>
        <v>202012</v>
      </c>
      <c r="C58" t="str">
        <f>'[1](1) AP 9600 &amp; 9620'!Q81</f>
        <v>JAC Purchases</v>
      </c>
      <c r="D58" t="str">
        <f>'[1](1) AP 9600 &amp; 9620'!R81</f>
        <v>Balance Sheet</v>
      </c>
      <c r="E58" s="9" t="str">
        <f>'[1](1) AP 9600 &amp; 9620'!C81</f>
        <v>CSL Behring UK Limited</v>
      </c>
      <c r="F58" s="10">
        <f>'[1](1) AP 9600 &amp; 9620'!H81</f>
        <v>39110774</v>
      </c>
      <c r="G58" s="11">
        <f>'[1](1) AP 9600 &amp; 9620'!M81</f>
        <v>-284760</v>
      </c>
      <c r="H58" s="12"/>
    </row>
    <row r="59" spans="1:8" x14ac:dyDescent="0.25">
      <c r="A59" s="8">
        <f>'[1](1) AP 9600 &amp; 9620'!O82</f>
        <v>44257</v>
      </c>
      <c r="B59" s="9">
        <f>'[1](1) AP 9600 &amp; 9620'!G82</f>
        <v>202012</v>
      </c>
      <c r="C59" t="str">
        <f>'[1](1) AP 9600 &amp; 9620'!Q82</f>
        <v>Computer Consumables</v>
      </c>
      <c r="D59" t="str">
        <f>'[1](1) AP 9600 &amp; 9620'!R82</f>
        <v>IT</v>
      </c>
      <c r="E59" s="9" t="str">
        <f>'[1](1) AP 9600 &amp; 9620'!C82</f>
        <v>The Barcode Warehouse Ltd</v>
      </c>
      <c r="F59" s="10">
        <f>'[1](1) AP 9600 &amp; 9620'!H82</f>
        <v>38588467</v>
      </c>
      <c r="G59" s="11">
        <f>'[1](1) AP 9600 &amp; 9620'!M82</f>
        <v>-47881.81</v>
      </c>
      <c r="H59" s="12"/>
    </row>
    <row r="60" spans="1:8" x14ac:dyDescent="0.25">
      <c r="A60" s="8">
        <f>'[1](1) AP 9600 &amp; 9620'!O83</f>
        <v>44257</v>
      </c>
      <c r="B60" s="9">
        <f>'[1](1) AP 9600 &amp; 9620'!G83</f>
        <v>202012</v>
      </c>
      <c r="C60" t="str">
        <f>'[1](1) AP 9600 &amp; 9620'!Q83</f>
        <v>Childcare Vouchers</v>
      </c>
      <c r="D60" t="str">
        <f>'[1](1) AP 9600 &amp; 9620'!R83</f>
        <v>Balance Sheet</v>
      </c>
      <c r="E60" s="9" t="str">
        <f>'[1](1) AP 9600 &amp; 9620'!C83</f>
        <v>Fideliti Ltd</v>
      </c>
      <c r="F60" s="10">
        <f>'[1](1) AP 9600 &amp; 9620'!H83</f>
        <v>39569087</v>
      </c>
      <c r="G60" s="11">
        <f>'[1](1) AP 9600 &amp; 9620'!M83</f>
        <v>-28739.57</v>
      </c>
      <c r="H60" s="12"/>
    </row>
    <row r="61" spans="1:8" x14ac:dyDescent="0.25">
      <c r="A61" s="8">
        <f>'[1](1) AP 9600 &amp; 9620'!O84</f>
        <v>44257</v>
      </c>
      <c r="B61" s="9">
        <f>'[1](1) AP 9600 &amp; 9620'!G84</f>
        <v>202012</v>
      </c>
      <c r="C61" t="str">
        <f>'[1](1) AP 9600 &amp; 9620'!Q84</f>
        <v>Childcare Vouchers</v>
      </c>
      <c r="D61" t="str">
        <f>'[1](1) AP 9600 &amp; 9620'!R84</f>
        <v>Balance Sheet</v>
      </c>
      <c r="E61" s="9" t="str">
        <f>'[1](1) AP 9600 &amp; 9620'!C84</f>
        <v>Fideliti Ltd</v>
      </c>
      <c r="F61" s="10">
        <f>'[1](1) AP 9600 &amp; 9620'!H84</f>
        <v>39569086</v>
      </c>
      <c r="G61" s="11">
        <f>'[1](1) AP 9600 &amp; 9620'!M84</f>
        <v>-27710</v>
      </c>
      <c r="H61" s="12"/>
    </row>
    <row r="62" spans="1:8" x14ac:dyDescent="0.25">
      <c r="A62" s="8">
        <f>'[1](1) AP 9600 &amp; 9620'!O85</f>
        <v>44257</v>
      </c>
      <c r="B62" s="9">
        <f>'[1](1) AP 9600 &amp; 9620'!G85</f>
        <v>202012</v>
      </c>
      <c r="C62" t="str">
        <f>'[1](1) AP 9600 &amp; 9620'!Q85</f>
        <v>Drugs - MHRA License</v>
      </c>
      <c r="D62" t="str">
        <f>'[1](1) AP 9600 &amp; 9620'!R85</f>
        <v>Pharmacy</v>
      </c>
      <c r="E62" s="9" t="str">
        <f>'[1](1) AP 9600 &amp; 9620'!C85</f>
        <v>Abbvie Limited</v>
      </c>
      <c r="F62" s="10">
        <f>'[1](1) AP 9600 &amp; 9620'!H85</f>
        <v>39110669</v>
      </c>
      <c r="G62" s="11">
        <f>'[1](1) AP 9600 &amp; 9620'!M85</f>
        <v>-47327.28</v>
      </c>
      <c r="H62" s="12"/>
    </row>
    <row r="63" spans="1:8" x14ac:dyDescent="0.25">
      <c r="A63" s="8">
        <f>'[1](1) AP 9600 &amp; 9620'!O86</f>
        <v>44257</v>
      </c>
      <c r="B63" s="9">
        <f>'[1](1) AP 9600 &amp; 9620'!G86</f>
        <v>202012</v>
      </c>
      <c r="C63" t="str">
        <f>'[1](1) AP 9600 &amp; 9620'!Q86</f>
        <v>Other Fuel</v>
      </c>
      <c r="D63" t="str">
        <f>'[1](1) AP 9600 &amp; 9620'!R86</f>
        <v>Energy &amp; Engineering</v>
      </c>
      <c r="E63" s="9" t="str">
        <f>'[1](1) AP 9600 &amp; 9620'!C86</f>
        <v>British Gas Energy Performance</v>
      </c>
      <c r="F63" s="10">
        <f>'[1](1) AP 9600 &amp; 9620'!H86</f>
        <v>38590953</v>
      </c>
      <c r="G63" s="11">
        <f>'[1](1) AP 9600 &amp; 9620'!M86</f>
        <v>-54262.78</v>
      </c>
      <c r="H63" s="12"/>
    </row>
    <row r="64" spans="1:8" x14ac:dyDescent="0.25">
      <c r="A64" s="8">
        <f>'[1](1) AP 9600 &amp; 9620'!O87</f>
        <v>44257</v>
      </c>
      <c r="B64" s="9">
        <f>'[1](1) AP 9600 &amp; 9620'!G87</f>
        <v>202012</v>
      </c>
      <c r="C64" t="str">
        <f>'[1](1) AP 9600 &amp; 9620'!Q87</f>
        <v>Other Fuel</v>
      </c>
      <c r="D64" t="str">
        <f>'[1](1) AP 9600 &amp; 9620'!R87</f>
        <v>Energy &amp; Engineering</v>
      </c>
      <c r="E64" s="9" t="str">
        <f>'[1](1) AP 9600 &amp; 9620'!C87</f>
        <v>British Gas Energy Performance</v>
      </c>
      <c r="F64" s="10">
        <f>'[1](1) AP 9600 &amp; 9620'!H87</f>
        <v>38590955</v>
      </c>
      <c r="G64" s="11">
        <f>'[1](1) AP 9600 &amp; 9620'!M87</f>
        <v>-30017.99</v>
      </c>
      <c r="H64" s="12"/>
    </row>
    <row r="65" spans="1:8" x14ac:dyDescent="0.25">
      <c r="A65" s="8">
        <f>'[1](1) AP 9600 &amp; 9620'!O88</f>
        <v>44257</v>
      </c>
      <c r="B65" s="9">
        <f>'[1](1) AP 9600 &amp; 9620'!G88</f>
        <v>202012</v>
      </c>
      <c r="C65" t="str">
        <f>'[1](1) AP 9600 &amp; 9620'!Q88</f>
        <v>Other Fuel</v>
      </c>
      <c r="D65" t="str">
        <f>'[1](1) AP 9600 &amp; 9620'!R88</f>
        <v>Energy &amp; Engineering</v>
      </c>
      <c r="E65" s="9" t="str">
        <f>'[1](1) AP 9600 &amp; 9620'!C88</f>
        <v>British Gas Energy Performance</v>
      </c>
      <c r="F65" s="10">
        <f>'[1](1) AP 9600 &amp; 9620'!H88</f>
        <v>38590956</v>
      </c>
      <c r="G65" s="11">
        <f>'[1](1) AP 9600 &amp; 9620'!M88</f>
        <v>-30017.99</v>
      </c>
      <c r="H65" s="12"/>
    </row>
    <row r="66" spans="1:8" x14ac:dyDescent="0.25">
      <c r="A66" s="8">
        <f>'[1](1) AP 9600 &amp; 9620'!O89</f>
        <v>44257</v>
      </c>
      <c r="B66" s="9">
        <f>'[1](1) AP 9600 &amp; 9620'!G89</f>
        <v>202012</v>
      </c>
      <c r="C66" t="str">
        <f>'[1](1) AP 9600 &amp; 9620'!Q89</f>
        <v>JAC Purchases</v>
      </c>
      <c r="D66" t="str">
        <f>'[1](1) AP 9600 &amp; 9620'!R89</f>
        <v>Balance Sheet</v>
      </c>
      <c r="E66" s="9" t="str">
        <f>'[1](1) AP 9600 &amp; 9620'!C89</f>
        <v>Alloga UK Limited</v>
      </c>
      <c r="F66" s="10">
        <f>'[1](1) AP 9600 &amp; 9620'!H89</f>
        <v>39110985</v>
      </c>
      <c r="G66" s="11">
        <f>'[1](1) AP 9600 &amp; 9620'!M89</f>
        <v>-54240</v>
      </c>
      <c r="H66" s="12"/>
    </row>
    <row r="67" spans="1:8" x14ac:dyDescent="0.25">
      <c r="A67" s="8">
        <f>'[1](1) AP 9600 &amp; 9620'!O90</f>
        <v>44257</v>
      </c>
      <c r="B67" s="9">
        <f>'[1](1) AP 9600 &amp; 9620'!G90</f>
        <v>202012</v>
      </c>
      <c r="C67" t="str">
        <f>'[1](1) AP 9600 &amp; 9620'!Q90</f>
        <v>JAC Purchases</v>
      </c>
      <c r="D67" t="str">
        <f>'[1](1) AP 9600 &amp; 9620'!R90</f>
        <v>Balance Sheet</v>
      </c>
      <c r="E67" s="9" t="str">
        <f>'[1](1) AP 9600 &amp; 9620'!C90</f>
        <v>Lloyds Pharmacy Clinical Homecare Limited</v>
      </c>
      <c r="F67" s="10">
        <f>'[1](1) AP 9600 &amp; 9620'!H90</f>
        <v>39111486</v>
      </c>
      <c r="G67" s="11">
        <f>'[1](1) AP 9600 &amp; 9620'!M90</f>
        <v>-79027.199999999997</v>
      </c>
      <c r="H67" s="12"/>
    </row>
    <row r="68" spans="1:8" x14ac:dyDescent="0.25">
      <c r="A68" s="8">
        <f>'[1](1) AP 9600 &amp; 9620'!O91</f>
        <v>44257</v>
      </c>
      <c r="B68" s="9">
        <f>'[1](1) AP 9600 &amp; 9620'!G91</f>
        <v>202012</v>
      </c>
      <c r="C68" t="str">
        <f>'[1](1) AP 9600 &amp; 9620'!Q91</f>
        <v>JAC Purchases</v>
      </c>
      <c r="D68" t="str">
        <f>'[1](1) AP 9600 &amp; 9620'!R91</f>
        <v>Balance Sheet</v>
      </c>
      <c r="E68" s="9" t="str">
        <f>'[1](1) AP 9600 &amp; 9620'!C91</f>
        <v>Lloyds Pharmacy Clinical Homecare Limited</v>
      </c>
      <c r="F68" s="10">
        <f>'[1](1) AP 9600 &amp; 9620'!H91</f>
        <v>39111430</v>
      </c>
      <c r="G68" s="11">
        <f>'[1](1) AP 9600 &amp; 9620'!M91</f>
        <v>-79027.199999999997</v>
      </c>
      <c r="H68" s="12"/>
    </row>
    <row r="69" spans="1:8" x14ac:dyDescent="0.25">
      <c r="A69" s="8">
        <f>'[1](1) AP 9600 &amp; 9620'!O92</f>
        <v>44257</v>
      </c>
      <c r="B69" s="9">
        <f>'[1](1) AP 9600 &amp; 9620'!G92</f>
        <v>202012</v>
      </c>
      <c r="C69" t="str">
        <f>'[1](1) AP 9600 &amp; 9620'!Q92</f>
        <v>JAC Purchases</v>
      </c>
      <c r="D69" t="str">
        <f>'[1](1) AP 9600 &amp; 9620'!R92</f>
        <v>Balance Sheet</v>
      </c>
      <c r="E69" s="9" t="str">
        <f>'[1](1) AP 9600 &amp; 9620'!C92</f>
        <v>Lloyds Pharmacy Clinical Homecare Limited</v>
      </c>
      <c r="F69" s="10">
        <f>'[1](1) AP 9600 &amp; 9620'!H92</f>
        <v>39111431</v>
      </c>
      <c r="G69" s="11">
        <f>'[1](1) AP 9600 &amp; 9620'!M92</f>
        <v>-59270.400000000001</v>
      </c>
      <c r="H69" s="12"/>
    </row>
    <row r="70" spans="1:8" x14ac:dyDescent="0.25">
      <c r="A70" s="8">
        <f>'[1](1) AP 9600 &amp; 9620'!O93</f>
        <v>44257</v>
      </c>
      <c r="B70" s="9">
        <f>'[1](1) AP 9600 &amp; 9620'!G93</f>
        <v>202012</v>
      </c>
      <c r="C70" t="str">
        <f>'[1](1) AP 9600 &amp; 9620'!Q93</f>
        <v>Contract Services Building</v>
      </c>
      <c r="D70" t="str">
        <f>'[1](1) AP 9600 &amp; 9620'!R93</f>
        <v>Major Projects</v>
      </c>
      <c r="E70" s="9" t="str">
        <f>'[1](1) AP 9600 &amp; 9620'!C93</f>
        <v>Change Healthcare UK Holdings Ltd</v>
      </c>
      <c r="F70" s="10">
        <f>'[1](1) AP 9600 &amp; 9620'!H93</f>
        <v>31092099</v>
      </c>
      <c r="G70" s="11">
        <f>'[1](1) AP 9600 &amp; 9620'!M93</f>
        <v>-40787.589999999997</v>
      </c>
      <c r="H70" s="12"/>
    </row>
    <row r="71" spans="1:8" x14ac:dyDescent="0.25">
      <c r="A71" s="8">
        <f>'[1](1) AP 9600 &amp; 9620'!O94</f>
        <v>44257</v>
      </c>
      <c r="B71" s="9">
        <f>'[1](1) AP 9600 &amp; 9620'!G94</f>
        <v>202012</v>
      </c>
      <c r="C71" t="str">
        <f>'[1](1) AP 9600 &amp; 9620'!Q94</f>
        <v>Consultancy Services</v>
      </c>
      <c r="D71" t="str">
        <f>'[1](1) AP 9600 &amp; 9620'!R94</f>
        <v>Infrastructure</v>
      </c>
      <c r="E71" s="9" t="str">
        <f>'[1](1) AP 9600 &amp; 9620'!C94</f>
        <v>Abotech Services Limited</v>
      </c>
      <c r="F71" s="10">
        <f>'[1](1) AP 9600 &amp; 9620'!H94</f>
        <v>30585449</v>
      </c>
      <c r="G71" s="11">
        <f>'[1](1) AP 9600 &amp; 9620'!M94</f>
        <v>-45390</v>
      </c>
      <c r="H71" s="12"/>
    </row>
    <row r="72" spans="1:8" x14ac:dyDescent="0.25">
      <c r="A72" s="8">
        <f>'[1](1) AP 9600 &amp; 9620'!O95</f>
        <v>44257</v>
      </c>
      <c r="B72" s="9">
        <f>'[1](1) AP 9600 &amp; 9620'!G95</f>
        <v>202012</v>
      </c>
      <c r="C72" t="str">
        <f>'[1](1) AP 9600 &amp; 9620'!Q95</f>
        <v>RESUS Creditors</v>
      </c>
      <c r="D72" t="str">
        <f>'[1](1) AP 9600 &amp; 9620'!R95</f>
        <v>Balance Sheet</v>
      </c>
      <c r="E72" s="9" t="str">
        <f>'[1](1) AP 9600 &amp; 9620'!C95</f>
        <v>Supply Chain Coordination Limited Management Function of the NHS Supply Chain</v>
      </c>
      <c r="F72" s="10">
        <f>'[1](1) AP 9600 &amp; 9620'!H95</f>
        <v>35528547</v>
      </c>
      <c r="G72" s="11">
        <f>'[1](1) AP 9600 &amp; 9620'!M95</f>
        <v>-168798.77</v>
      </c>
      <c r="H72" s="12"/>
    </row>
    <row r="73" spans="1:8" x14ac:dyDescent="0.25">
      <c r="A73" s="8">
        <f>'[1](1) AP 9600 &amp; 9620'!O96</f>
        <v>44257</v>
      </c>
      <c r="B73" s="9">
        <f>'[1](1) AP 9600 &amp; 9620'!G96</f>
        <v>202012</v>
      </c>
      <c r="C73" t="str">
        <f>'[1](1) AP 9600 &amp; 9620'!Q96</f>
        <v>RESUS Creditors</v>
      </c>
      <c r="D73" t="str">
        <f>'[1](1) AP 9600 &amp; 9620'!R96</f>
        <v>Balance Sheet</v>
      </c>
      <c r="E73" s="9" t="str">
        <f>'[1](1) AP 9600 &amp; 9620'!C96</f>
        <v>Supply Chain Coordination Limited Management Function of the NHS Supply Chain</v>
      </c>
      <c r="F73" s="10">
        <f>'[1](1) AP 9600 &amp; 9620'!H96</f>
        <v>35528544</v>
      </c>
      <c r="G73" s="11">
        <f>'[1](1) AP 9600 &amp; 9620'!M96</f>
        <v>-222380.44</v>
      </c>
      <c r="H73" s="12"/>
    </row>
    <row r="74" spans="1:8" x14ac:dyDescent="0.25">
      <c r="A74" s="8">
        <f>'[1](1) AP 9600 &amp; 9620'!O97</f>
        <v>44257</v>
      </c>
      <c r="B74" s="9">
        <f>'[1](1) AP 9600 &amp; 9620'!G97</f>
        <v>202012</v>
      </c>
      <c r="C74" t="str">
        <f>'[1](1) AP 9600 &amp; 9620'!Q97</f>
        <v>Contract Services Building</v>
      </c>
      <c r="D74" t="str">
        <f>'[1](1) AP 9600 &amp; 9620'!R97</f>
        <v>P22</v>
      </c>
      <c r="E74" s="9" t="str">
        <f>'[1](1) AP 9600 &amp; 9620'!C97</f>
        <v>Interserve Construction Ltd</v>
      </c>
      <c r="F74" s="10">
        <f>'[1](1) AP 9600 &amp; 9620'!H97</f>
        <v>38596873</v>
      </c>
      <c r="G74" s="11">
        <f>'[1](1) AP 9600 &amp; 9620'!M97</f>
        <v>-297906.88</v>
      </c>
      <c r="H74" s="12"/>
    </row>
    <row r="75" spans="1:8" x14ac:dyDescent="0.25">
      <c r="A75" s="8">
        <f>'[1](1) AP 9600 &amp; 9620'!O98</f>
        <v>44257</v>
      </c>
      <c r="B75" s="9">
        <f>'[1](1) AP 9600 &amp; 9620'!G98</f>
        <v>202012</v>
      </c>
      <c r="C75" t="str">
        <f>'[1](1) AP 9600 &amp; 9620'!Q98</f>
        <v>Rent</v>
      </c>
      <c r="D75" t="str">
        <f>'[1](1) AP 9600 &amp; 9620'!R98</f>
        <v>Finance and Procurement</v>
      </c>
      <c r="E75" s="9" t="str">
        <f>'[1](1) AP 9600 &amp; 9620'!C98</f>
        <v>Safestore Properties Ltd</v>
      </c>
      <c r="F75" s="10">
        <f>'[1](1) AP 9600 &amp; 9620'!H98</f>
        <v>30585431</v>
      </c>
      <c r="G75" s="11">
        <f>'[1](1) AP 9600 &amp; 9620'!M98</f>
        <v>-28247.4</v>
      </c>
      <c r="H75" s="12"/>
    </row>
    <row r="76" spans="1:8" x14ac:dyDescent="0.25">
      <c r="A76" s="8">
        <f>'[1](1) AP 9600 &amp; 9620'!O99</f>
        <v>44257</v>
      </c>
      <c r="B76" s="9">
        <f>'[1](1) AP 9600 &amp; 9620'!G99</f>
        <v>202012</v>
      </c>
      <c r="C76" t="str">
        <f>'[1](1) AP 9600 &amp; 9620'!Q99</f>
        <v>Contract Services Building</v>
      </c>
      <c r="D76" t="str">
        <f>'[1](1) AP 9600 &amp; 9620'!R99</f>
        <v>Capital</v>
      </c>
      <c r="E76" s="9" t="str">
        <f>'[1](1) AP 9600 &amp; 9620'!C99</f>
        <v>Tower Demolition (Holdings) Limited</v>
      </c>
      <c r="F76" s="10">
        <f>'[1](1) AP 9600 &amp; 9620'!H99</f>
        <v>37591280</v>
      </c>
      <c r="G76" s="11">
        <f>'[1](1) AP 9600 &amp; 9620'!M99</f>
        <v>-393478.56</v>
      </c>
      <c r="H76" s="12"/>
    </row>
    <row r="77" spans="1:8" x14ac:dyDescent="0.25">
      <c r="A77" s="8">
        <f>'[1](1) AP 9600 &amp; 9620'!O100</f>
        <v>44257</v>
      </c>
      <c r="B77" s="9">
        <f>'[1](1) AP 9600 &amp; 9620'!G100</f>
        <v>202012</v>
      </c>
      <c r="C77" t="str">
        <f>'[1](1) AP 9600 &amp; 9620'!Q100</f>
        <v>JAC Purchases</v>
      </c>
      <c r="D77" t="str">
        <f>'[1](1) AP 9600 &amp; 9620'!R100</f>
        <v>Balance Sheet</v>
      </c>
      <c r="E77" s="9" t="str">
        <f>'[1](1) AP 9600 &amp; 9620'!C100</f>
        <v>Bristol Myers Squibb Pharmaceuticals Limited</v>
      </c>
      <c r="F77" s="10">
        <f>'[1](1) AP 9600 &amp; 9620'!H100</f>
        <v>39110635</v>
      </c>
      <c r="G77" s="11">
        <f>'[1](1) AP 9600 &amp; 9620'!M100</f>
        <v>-41074.800000000003</v>
      </c>
      <c r="H77" s="12"/>
    </row>
    <row r="78" spans="1:8" x14ac:dyDescent="0.25">
      <c r="A78" s="8">
        <f>'[1](1) AP 9600 &amp; 9620'!O101</f>
        <v>44257</v>
      </c>
      <c r="B78" s="9">
        <f>'[1](1) AP 9600 &amp; 9620'!G101</f>
        <v>202012</v>
      </c>
      <c r="C78" t="str">
        <f>'[1](1) AP 9600 &amp; 9620'!Q101</f>
        <v>Computer Consumables</v>
      </c>
      <c r="D78" t="str">
        <f>'[1](1) AP 9600 &amp; 9620'!R101</f>
        <v>IT</v>
      </c>
      <c r="E78" s="9" t="str">
        <f>'[1](1) AP 9600 &amp; 9620'!C101</f>
        <v>Dell Computer Corporation Ltd</v>
      </c>
      <c r="F78" s="10">
        <f>'[1](1) AP 9600 &amp; 9620'!H101</f>
        <v>37591331</v>
      </c>
      <c r="G78" s="11">
        <f>'[1](1) AP 9600 &amp; 9620'!M101</f>
        <v>-37573.199999999997</v>
      </c>
      <c r="H78" s="12"/>
    </row>
    <row r="79" spans="1:8" x14ac:dyDescent="0.25">
      <c r="A79" s="8">
        <f>'[1](1) AP 9600 &amp; 9620'!O102</f>
        <v>44257</v>
      </c>
      <c r="B79" s="9">
        <f>'[1](1) AP 9600 &amp; 9620'!G102</f>
        <v>202012</v>
      </c>
      <c r="C79" t="str">
        <f>'[1](1) AP 9600 &amp; 9620'!Q102</f>
        <v>JAC Purchases</v>
      </c>
      <c r="D79" t="str">
        <f>'[1](1) AP 9600 &amp; 9620'!R102</f>
        <v>Balance Sheet</v>
      </c>
      <c r="E79" s="9" t="str">
        <f>'[1](1) AP 9600 &amp; 9620'!C102</f>
        <v>Genzyme Therapeutics Ltd</v>
      </c>
      <c r="F79" s="10">
        <f>'[1](1) AP 9600 &amp; 9620'!H102</f>
        <v>39110834</v>
      </c>
      <c r="G79" s="11">
        <f>'[1](1) AP 9600 &amp; 9620'!M102</f>
        <v>-84540</v>
      </c>
      <c r="H79" s="12"/>
    </row>
    <row r="80" spans="1:8" x14ac:dyDescent="0.25">
      <c r="A80" s="8">
        <f>'[1](1) AP 9600 &amp; 9620'!O103</f>
        <v>44257</v>
      </c>
      <c r="B80" s="9">
        <f>'[1](1) AP 9600 &amp; 9620'!G103</f>
        <v>202012</v>
      </c>
      <c r="C80" t="str">
        <f>'[1](1) AP 9600 &amp; 9620'!Q103</f>
        <v>M &amp; S Pacemakers DDD</v>
      </c>
      <c r="D80" t="str">
        <f>'[1](1) AP 9600 &amp; 9620'!R103</f>
        <v>Cardiology CAG</v>
      </c>
      <c r="E80" s="9" t="str">
        <f>'[1](1) AP 9600 &amp; 9620'!C103</f>
        <v>Medtronic</v>
      </c>
      <c r="F80" s="10">
        <f>'[1](1) AP 9600 &amp; 9620'!H103</f>
        <v>31091910</v>
      </c>
      <c r="G80" s="11">
        <f>'[1](1) AP 9600 &amp; 9620'!M103</f>
        <v>-25920</v>
      </c>
      <c r="H80" s="12"/>
    </row>
    <row r="81" spans="1:8" x14ac:dyDescent="0.25">
      <c r="A81" s="8">
        <f>'[1](1) AP 9600 &amp; 9620'!O104</f>
        <v>44257</v>
      </c>
      <c r="B81" s="9">
        <f>'[1](1) AP 9600 &amp; 9620'!G104</f>
        <v>202012</v>
      </c>
      <c r="C81" t="str">
        <f>'[1](1) AP 9600 &amp; 9620'!Q104</f>
        <v>JAC Purchases</v>
      </c>
      <c r="D81" t="str">
        <f>'[1](1) AP 9600 &amp; 9620'!R104</f>
        <v>Balance Sheet</v>
      </c>
      <c r="E81" s="9" t="str">
        <f>'[1](1) AP 9600 &amp; 9620'!C104</f>
        <v>Roche Products Ltd</v>
      </c>
      <c r="F81" s="10">
        <f>'[1](1) AP 9600 &amp; 9620'!H104</f>
        <v>39110797</v>
      </c>
      <c r="G81" s="11">
        <f>'[1](1) AP 9600 &amp; 9620'!M104</f>
        <v>-74352</v>
      </c>
      <c r="H81" s="12"/>
    </row>
    <row r="82" spans="1:8" x14ac:dyDescent="0.25">
      <c r="A82" s="8">
        <f>'[1](1) AP 9600 &amp; 9620'!O105</f>
        <v>44257</v>
      </c>
      <c r="B82" s="9">
        <f>'[1](1) AP 9600 &amp; 9620'!G105</f>
        <v>202012</v>
      </c>
      <c r="C82" t="str">
        <f>'[1](1) AP 9600 &amp; 9620'!Q105</f>
        <v>JAC Purchases</v>
      </c>
      <c r="D82" t="str">
        <f>'[1](1) AP 9600 &amp; 9620'!R105</f>
        <v>Balance Sheet</v>
      </c>
      <c r="E82" s="9" t="str">
        <f>'[1](1) AP 9600 &amp; 9620'!C105</f>
        <v>Roche Products Ltd</v>
      </c>
      <c r="F82" s="10">
        <f>'[1](1) AP 9600 &amp; 9620'!H105</f>
        <v>39110804</v>
      </c>
      <c r="G82" s="11">
        <f>'[1](1) AP 9600 &amp; 9620'!M105</f>
        <v>-31349.64</v>
      </c>
      <c r="H82" s="12"/>
    </row>
    <row r="83" spans="1:8" x14ac:dyDescent="0.25">
      <c r="A83" s="8">
        <f>'[1](1) AP 9600 &amp; 9620'!O106</f>
        <v>44257</v>
      </c>
      <c r="B83" s="9">
        <f>'[1](1) AP 9600 &amp; 9620'!G106</f>
        <v>202012</v>
      </c>
      <c r="C83" t="str">
        <f>'[1](1) AP 9600 &amp; 9620'!Q106</f>
        <v>Lab Equipment</v>
      </c>
      <c r="D83" t="str">
        <f>'[1](1) AP 9600 &amp; 9620'!R106</f>
        <v>Capital</v>
      </c>
      <c r="E83" s="9" t="str">
        <f>'[1](1) AP 9600 &amp; 9620'!C106</f>
        <v>Siemens Healthcare Ltd</v>
      </c>
      <c r="F83" s="10">
        <f>'[1](1) AP 9600 &amp; 9620'!H106</f>
        <v>30585512</v>
      </c>
      <c r="G83" s="11">
        <f>'[1](1) AP 9600 &amp; 9620'!M106</f>
        <v>-1110774</v>
      </c>
      <c r="H83" s="12"/>
    </row>
    <row r="84" spans="1:8" x14ac:dyDescent="0.25">
      <c r="A84" s="8">
        <f>'[1](1) AP 9600 &amp; 9620'!O107</f>
        <v>44257</v>
      </c>
      <c r="B84" s="9">
        <f>'[1](1) AP 9600 &amp; 9620'!G107</f>
        <v>202012</v>
      </c>
      <c r="C84" t="str">
        <f>'[1](1) AP 9600 &amp; 9620'!Q107</f>
        <v>Lab Equipment</v>
      </c>
      <c r="D84" t="str">
        <f>'[1](1) AP 9600 &amp; 9620'!R107</f>
        <v>Capital</v>
      </c>
      <c r="E84" s="9" t="str">
        <f>'[1](1) AP 9600 &amp; 9620'!C107</f>
        <v>Siemens Healthcare Ltd</v>
      </c>
      <c r="F84" s="10">
        <f>'[1](1) AP 9600 &amp; 9620'!H107</f>
        <v>30585513</v>
      </c>
      <c r="G84" s="11">
        <f>'[1](1) AP 9600 &amp; 9620'!M107</f>
        <v>-1597794</v>
      </c>
      <c r="H84" s="12"/>
    </row>
    <row r="85" spans="1:8" x14ac:dyDescent="0.25">
      <c r="A85" s="8">
        <f>'[1](1) AP 9600 &amp; 9620'!O108</f>
        <v>44257</v>
      </c>
      <c r="B85" s="9">
        <f>'[1](1) AP 9600 &amp; 9620'!G108</f>
        <v>202012</v>
      </c>
      <c r="C85" t="str">
        <f>'[1](1) AP 9600 &amp; 9620'!Q108</f>
        <v>Lab Equipment</v>
      </c>
      <c r="D85" t="str">
        <f>'[1](1) AP 9600 &amp; 9620'!R108</f>
        <v>Medical Equipment</v>
      </c>
      <c r="E85" s="9" t="str">
        <f>'[1](1) AP 9600 &amp; 9620'!C108</f>
        <v>Siemens Healthcare Ltd</v>
      </c>
      <c r="F85" s="10">
        <f>'[1](1) AP 9600 &amp; 9620'!H108</f>
        <v>30585523</v>
      </c>
      <c r="G85" s="11">
        <f>'[1](1) AP 9600 &amp; 9620'!M108</f>
        <v>-414240</v>
      </c>
      <c r="H85" s="12"/>
    </row>
    <row r="86" spans="1:8" x14ac:dyDescent="0.25">
      <c r="A86" s="8">
        <f>'[1](1) AP 9600 &amp; 9620'!O109</f>
        <v>44257</v>
      </c>
      <c r="B86" s="9">
        <f>'[1](1) AP 9600 &amp; 9620'!G109</f>
        <v>202012</v>
      </c>
      <c r="C86" t="str">
        <f>'[1](1) AP 9600 &amp; 9620'!Q109</f>
        <v>JAC Purchases</v>
      </c>
      <c r="D86" t="str">
        <f>'[1](1) AP 9600 &amp; 9620'!R109</f>
        <v>Balance Sheet</v>
      </c>
      <c r="E86" s="9" t="str">
        <f>'[1](1) AP 9600 &amp; 9620'!C109</f>
        <v>Lloyds Pharmacy Clinical Homecare Limited</v>
      </c>
      <c r="F86" s="10">
        <f>'[1](1) AP 9600 &amp; 9620'!H109</f>
        <v>39111306</v>
      </c>
      <c r="G86" s="11">
        <f>'[1](1) AP 9600 &amp; 9620'!M109</f>
        <v>-79027.199999999997</v>
      </c>
      <c r="H86" s="12"/>
    </row>
    <row r="87" spans="1:8" x14ac:dyDescent="0.25">
      <c r="A87" s="8">
        <f>'[1](1) AP 9600 &amp; 9620'!O110</f>
        <v>44257</v>
      </c>
      <c r="B87" s="9">
        <f>'[1](1) AP 9600 &amp; 9620'!G110</f>
        <v>202012</v>
      </c>
      <c r="C87" t="str">
        <f>'[1](1) AP 9600 &amp; 9620'!Q110</f>
        <v>JAC Purchases</v>
      </c>
      <c r="D87" t="str">
        <f>'[1](1) AP 9600 &amp; 9620'!R110</f>
        <v>Balance Sheet</v>
      </c>
      <c r="E87" s="9" t="str">
        <f>'[1](1) AP 9600 &amp; 9620'!C110</f>
        <v>Lloyds Pharmacy Clinical Homecare Limited</v>
      </c>
      <c r="F87" s="10">
        <f>'[1](1) AP 9600 &amp; 9620'!H110</f>
        <v>39111355</v>
      </c>
      <c r="G87" s="11">
        <f>'[1](1) AP 9600 &amp; 9620'!M110</f>
        <v>-79027.199999999997</v>
      </c>
      <c r="H87" s="12"/>
    </row>
    <row r="88" spans="1:8" x14ac:dyDescent="0.25">
      <c r="A88" s="8">
        <f>'[1](1) AP 9600 &amp; 9620'!O111</f>
        <v>44237</v>
      </c>
      <c r="B88" s="9">
        <f>'[1](1) AP 9600 &amp; 9620'!G111</f>
        <v>202012</v>
      </c>
      <c r="C88" t="str">
        <f>'[1](1) AP 9600 &amp; 9620'!Q111</f>
        <v>S H O / H O Agency</v>
      </c>
      <c r="D88" t="str">
        <f>'[1](1) AP 9600 &amp; 9620'!R111</f>
        <v>Clinical Haematology</v>
      </c>
      <c r="E88" s="9" t="str">
        <f>'[1](1) AP 9600 &amp; 9620'!C111</f>
        <v>Price Waterhouse Cooper - AGENCY ONLY</v>
      </c>
      <c r="F88" s="10">
        <f>'[1](1) AP 9600 &amp; 9620'!H111</f>
        <v>32510944</v>
      </c>
      <c r="G88" s="11">
        <f>'[1](1) AP 9600 &amp; 9620'!M111</f>
        <v>-65282.84</v>
      </c>
      <c r="H88" s="12"/>
    </row>
    <row r="89" spans="1:8" x14ac:dyDescent="0.25">
      <c r="A89" s="8">
        <f>'[1](1) AP 9600 &amp; 9620'!O112</f>
        <v>44237</v>
      </c>
      <c r="B89" s="9">
        <f>'[1](1) AP 9600 &amp; 9620'!G112</f>
        <v>202012</v>
      </c>
      <c r="C89" t="str">
        <f>'[1](1) AP 9600 &amp; 9620'!Q112</f>
        <v>Nursing Qualified - Agency</v>
      </c>
      <c r="D89" t="str">
        <f>'[1](1) AP 9600 &amp; 9620'!R112</f>
        <v>Obstetrics</v>
      </c>
      <c r="E89" s="9" t="str">
        <f>'[1](1) AP 9600 &amp; 9620'!C112</f>
        <v>Care Providers Recruitment Ltd</v>
      </c>
      <c r="F89" s="10">
        <f>'[1](1) AP 9600 &amp; 9620'!H112</f>
        <v>32510961</v>
      </c>
      <c r="G89" s="11">
        <f>'[1](1) AP 9600 &amp; 9620'!M112</f>
        <v>-78213.69</v>
      </c>
      <c r="H89" s="12"/>
    </row>
    <row r="90" spans="1:8" x14ac:dyDescent="0.25">
      <c r="A90" s="8">
        <f>'[1](1) AP 9600 &amp; 9620'!O113</f>
        <v>44246</v>
      </c>
      <c r="B90" s="9">
        <f>'[1](1) AP 9600 &amp; 9620'!G113</f>
        <v>202012</v>
      </c>
      <c r="C90" t="str">
        <f>'[1](1) AP 9600 &amp; 9620'!Q113</f>
        <v>Income Tax</v>
      </c>
      <c r="D90" t="str">
        <f>'[1](1) AP 9600 &amp; 9620'!R113</f>
        <v>Balance Sheet</v>
      </c>
      <c r="E90" s="9" t="str">
        <f>'[1](1) AP 9600 &amp; 9620'!C113</f>
        <v>HM Revenue &amp; Customs Only</v>
      </c>
      <c r="F90" s="10">
        <f>'[1](1) AP 9600 &amp; 9620'!H113</f>
        <v>34503233</v>
      </c>
      <c r="G90" s="11">
        <f>'[1](1) AP 9600 &amp; 9620'!M113</f>
        <v>-100119.36</v>
      </c>
      <c r="H90" s="12"/>
    </row>
    <row r="91" spans="1:8" x14ac:dyDescent="0.25">
      <c r="A91" s="8">
        <f>'[1](1) AP 9600 &amp; 9620'!O114</f>
        <v>44246</v>
      </c>
      <c r="B91" s="9">
        <f>'[1](1) AP 9600 &amp; 9620'!G114</f>
        <v>202012</v>
      </c>
      <c r="C91" t="str">
        <f>'[1](1) AP 9600 &amp; 9620'!Q114</f>
        <v>Nursing Qualified - Agency</v>
      </c>
      <c r="D91" t="str">
        <f>'[1](1) AP 9600 &amp; 9620'!R114</f>
        <v>Intensive Therapy Unit</v>
      </c>
      <c r="E91" s="9" t="str">
        <f>'[1](1) AP 9600 &amp; 9620'!C114</f>
        <v>Care Providers Recruitment Ltd</v>
      </c>
      <c r="F91" s="10">
        <f>'[1](1) AP 9600 &amp; 9620'!H114</f>
        <v>32510981</v>
      </c>
      <c r="G91" s="11">
        <f>'[1](1) AP 9600 &amp; 9620'!M114</f>
        <v>-67922.92</v>
      </c>
      <c r="H91" s="12"/>
    </row>
    <row r="92" spans="1:8" x14ac:dyDescent="0.25">
      <c r="A92" s="8">
        <f>'[1](1) AP 9600 &amp; 9620'!O115</f>
        <v>44231</v>
      </c>
      <c r="B92" s="9">
        <f>'[1](1) AP 9600 &amp; 9620'!G115</f>
        <v>202012</v>
      </c>
      <c r="C92" t="str">
        <f>'[1](1) AP 9600 &amp; 9620'!Q115</f>
        <v>S H O / H O Agency</v>
      </c>
      <c r="D92" t="str">
        <f>'[1](1) AP 9600 &amp; 9620'!R115</f>
        <v>Acute Medicine</v>
      </c>
      <c r="E92" s="9" t="str">
        <f>'[1](1) AP 9600 &amp; 9620'!C115</f>
        <v>Price Waterhouse Cooper - AGENCY ONLY</v>
      </c>
      <c r="F92" s="10">
        <f>'[1](1) AP 9600 &amp; 9620'!H115</f>
        <v>32510943</v>
      </c>
      <c r="G92" s="11">
        <f>'[1](1) AP 9600 &amp; 9620'!M115</f>
        <v>-44426.1</v>
      </c>
      <c r="H92" s="12"/>
    </row>
    <row r="93" spans="1:8" x14ac:dyDescent="0.25">
      <c r="A93" s="8">
        <f>'[1](1) AP 9600 &amp; 9620'!O116</f>
        <v>44246</v>
      </c>
      <c r="B93" s="9">
        <f>'[1](1) AP 9600 &amp; 9620'!G116</f>
        <v>202012</v>
      </c>
      <c r="C93" t="str">
        <f>'[1](1) AP 9600 &amp; 9620'!Q116</f>
        <v>Nursing Qualified - Agency</v>
      </c>
      <c r="D93" t="str">
        <f>'[1](1) AP 9600 &amp; 9620'!R116</f>
        <v>Infection</v>
      </c>
      <c r="E93" s="9" t="str">
        <f>'[1](1) AP 9600 &amp; 9620'!C116</f>
        <v>TFS Healthcare Limited</v>
      </c>
      <c r="F93" s="10">
        <f>'[1](1) AP 9600 &amp; 9620'!H116</f>
        <v>32510983</v>
      </c>
      <c r="G93" s="11">
        <f>'[1](1) AP 9600 &amp; 9620'!M116</f>
        <v>-29256.12</v>
      </c>
      <c r="H93" s="12"/>
    </row>
    <row r="94" spans="1:8" x14ac:dyDescent="0.25">
      <c r="A94" s="8">
        <f>'[1](1) AP 9600 &amp; 9620'!O117</f>
        <v>44274</v>
      </c>
      <c r="B94" s="9">
        <f>'[1](1) AP 9600 &amp; 9620'!G117</f>
        <v>202012</v>
      </c>
      <c r="C94" t="str">
        <f>'[1](1) AP 9600 &amp; 9620'!Q117</f>
        <v>Computer Hardware</v>
      </c>
      <c r="D94" t="str">
        <f>'[1](1) AP 9600 &amp; 9620'!R117</f>
        <v>IT</v>
      </c>
      <c r="E94" s="9" t="str">
        <f>'[1](1) AP 9600 &amp; 9620'!C117</f>
        <v>Dell Computer Corporation Ltd</v>
      </c>
      <c r="F94" s="10">
        <f>'[1](1) AP 9600 &amp; 9620'!H117</f>
        <v>37592233</v>
      </c>
      <c r="G94" s="11">
        <f>'[1](1) AP 9600 &amp; 9620'!M117</f>
        <v>-48600</v>
      </c>
      <c r="H94" s="12"/>
    </row>
    <row r="95" spans="1:8" x14ac:dyDescent="0.25">
      <c r="A95" s="8">
        <f>'[1](1) AP 9600 &amp; 9620'!O118</f>
        <v>44274</v>
      </c>
      <c r="B95" s="9">
        <f>'[1](1) AP 9600 &amp; 9620'!G118</f>
        <v>202012</v>
      </c>
      <c r="C95" t="str">
        <f>'[1](1) AP 9600 &amp; 9620'!Q118</f>
        <v>Computer Hardware</v>
      </c>
      <c r="D95" t="str">
        <f>'[1](1) AP 9600 &amp; 9620'!R118</f>
        <v>IT</v>
      </c>
      <c r="E95" s="9" t="str">
        <f>'[1](1) AP 9600 &amp; 9620'!C118</f>
        <v>Dell Computer Corporation Ltd</v>
      </c>
      <c r="F95" s="10">
        <f>'[1](1) AP 9600 &amp; 9620'!H118</f>
        <v>37592230</v>
      </c>
      <c r="G95" s="11">
        <f>'[1](1) AP 9600 &amp; 9620'!M118</f>
        <v>-48600</v>
      </c>
      <c r="H95" s="12"/>
    </row>
    <row r="96" spans="1:8" x14ac:dyDescent="0.25">
      <c r="A96" s="8">
        <f>'[1](1) AP 9600 &amp; 9620'!O119</f>
        <v>44274</v>
      </c>
      <c r="B96" s="9">
        <f>'[1](1) AP 9600 &amp; 9620'!G119</f>
        <v>202012</v>
      </c>
      <c r="C96" t="str">
        <f>'[1](1) AP 9600 &amp; 9620'!Q119</f>
        <v>Computer Hardware</v>
      </c>
      <c r="D96" t="str">
        <f>'[1](1) AP 9600 &amp; 9620'!R119</f>
        <v>IT</v>
      </c>
      <c r="E96" s="9" t="str">
        <f>'[1](1) AP 9600 &amp; 9620'!C119</f>
        <v>Dell Computer Corporation Ltd</v>
      </c>
      <c r="F96" s="10">
        <f>'[1](1) AP 9600 &amp; 9620'!H119</f>
        <v>37592231</v>
      </c>
      <c r="G96" s="11">
        <f>'[1](1) AP 9600 &amp; 9620'!M119</f>
        <v>-48600</v>
      </c>
      <c r="H96" s="12"/>
    </row>
    <row r="97" spans="1:8" x14ac:dyDescent="0.25">
      <c r="A97" s="8">
        <f>'[1](1) AP 9600 &amp; 9620'!O120</f>
        <v>44274</v>
      </c>
      <c r="B97" s="9">
        <f>'[1](1) AP 9600 &amp; 9620'!G120</f>
        <v>202012</v>
      </c>
      <c r="C97" t="str">
        <f>'[1](1) AP 9600 &amp; 9620'!Q120</f>
        <v>Computer Hardware</v>
      </c>
      <c r="D97" t="str">
        <f>'[1](1) AP 9600 &amp; 9620'!R120</f>
        <v>IT</v>
      </c>
      <c r="E97" s="9" t="str">
        <f>'[1](1) AP 9600 &amp; 9620'!C120</f>
        <v>Dell Computer Corporation Ltd</v>
      </c>
      <c r="F97" s="10">
        <f>'[1](1) AP 9600 &amp; 9620'!H120</f>
        <v>37592232</v>
      </c>
      <c r="G97" s="11">
        <f>'[1](1) AP 9600 &amp; 9620'!M120</f>
        <v>-48600</v>
      </c>
      <c r="H97" s="12"/>
    </row>
    <row r="98" spans="1:8" x14ac:dyDescent="0.25">
      <c r="A98" s="8">
        <f>'[1](1) AP 9600 &amp; 9620'!O121</f>
        <v>44274</v>
      </c>
      <c r="B98" s="9">
        <f>'[1](1) AP 9600 &amp; 9620'!G121</f>
        <v>202012</v>
      </c>
      <c r="C98" t="str">
        <f>'[1](1) AP 9600 &amp; 9620'!Q121</f>
        <v>Computer Hardware</v>
      </c>
      <c r="D98" t="str">
        <f>'[1](1) AP 9600 &amp; 9620'!R121</f>
        <v>IT</v>
      </c>
      <c r="E98" s="9" t="str">
        <f>'[1](1) AP 9600 &amp; 9620'!C121</f>
        <v>Dell Computer Corporation Ltd</v>
      </c>
      <c r="F98" s="10">
        <f>'[1](1) AP 9600 &amp; 9620'!H121</f>
        <v>37592235</v>
      </c>
      <c r="G98" s="11">
        <f>'[1](1) AP 9600 &amp; 9620'!M121</f>
        <v>-48600</v>
      </c>
      <c r="H98" s="12"/>
    </row>
    <row r="99" spans="1:8" x14ac:dyDescent="0.25">
      <c r="A99" s="8">
        <f>'[1](1) AP 9600 &amp; 9620'!O122</f>
        <v>44274</v>
      </c>
      <c r="B99" s="9">
        <f>'[1](1) AP 9600 &amp; 9620'!G122</f>
        <v>202012</v>
      </c>
      <c r="C99" t="str">
        <f>'[1](1) AP 9600 &amp; 9620'!Q122</f>
        <v>M &amp; S Pacemakers DDD</v>
      </c>
      <c r="D99" t="str">
        <f>'[1](1) AP 9600 &amp; 9620'!R122</f>
        <v>Cardiology CAG</v>
      </c>
      <c r="E99" s="9" t="str">
        <f>'[1](1) AP 9600 &amp; 9620'!C122</f>
        <v>Medtronic</v>
      </c>
      <c r="F99" s="10">
        <f>'[1](1) AP 9600 &amp; 9620'!H122</f>
        <v>31092763</v>
      </c>
      <c r="G99" s="11">
        <f>'[1](1) AP 9600 &amp; 9620'!M122</f>
        <v>-28296</v>
      </c>
      <c r="H99" s="12"/>
    </row>
    <row r="100" spans="1:8" x14ac:dyDescent="0.25">
      <c r="A100" s="8">
        <f>'[1](1) AP 9600 &amp; 9620'!O123</f>
        <v>44274</v>
      </c>
      <c r="B100" s="9">
        <f>'[1](1) AP 9600 &amp; 9620'!G123</f>
        <v>202012</v>
      </c>
      <c r="C100" t="str">
        <f>'[1](1) AP 9600 &amp; 9620'!Q123</f>
        <v>M &amp; S Surgical Instruments</v>
      </c>
      <c r="D100" t="str">
        <f>'[1](1) AP 9600 &amp; 9620'!R123</f>
        <v>Vascular Surgery</v>
      </c>
      <c r="E100" s="9" t="str">
        <f>'[1](1) AP 9600 &amp; 9620'!C123</f>
        <v>Medtronic</v>
      </c>
      <c r="F100" s="10">
        <f>'[1](1) AP 9600 &amp; 9620'!H123</f>
        <v>31092621</v>
      </c>
      <c r="G100" s="11">
        <f>'[1](1) AP 9600 &amp; 9620'!M123</f>
        <v>-32400</v>
      </c>
      <c r="H100" s="12"/>
    </row>
    <row r="101" spans="1:8" x14ac:dyDescent="0.25">
      <c r="A101" s="8">
        <f>'[1](1) AP 9600 &amp; 9620'!O124</f>
        <v>44274</v>
      </c>
      <c r="B101" s="9">
        <f>'[1](1) AP 9600 &amp; 9620'!G124</f>
        <v>202012</v>
      </c>
      <c r="C101" t="str">
        <f>'[1](1) AP 9600 &amp; 9620'!Q124</f>
        <v>Lab Equipment</v>
      </c>
      <c r="D101" t="str">
        <f>'[1](1) AP 9600 &amp; 9620'!R124</f>
        <v>Medical Equipment</v>
      </c>
      <c r="E101" s="9" t="str">
        <f>'[1](1) AP 9600 &amp; 9620'!C124</f>
        <v>Medtronic</v>
      </c>
      <c r="F101" s="10">
        <f>'[1](1) AP 9600 &amp; 9620'!H124</f>
        <v>31092610</v>
      </c>
      <c r="G101" s="11">
        <f>'[1](1) AP 9600 &amp; 9620'!M124</f>
        <v>-26253.599999999999</v>
      </c>
      <c r="H101" s="12"/>
    </row>
    <row r="102" spans="1:8" x14ac:dyDescent="0.25">
      <c r="A102" s="8">
        <f>'[1](1) AP 9600 &amp; 9620'!O125</f>
        <v>44274</v>
      </c>
      <c r="B102" s="9">
        <f>'[1](1) AP 9600 &amp; 9620'!G125</f>
        <v>202012</v>
      </c>
      <c r="C102" t="str">
        <f>'[1](1) AP 9600 &amp; 9620'!Q125</f>
        <v>M &amp; S Pacemakers DDD</v>
      </c>
      <c r="D102" t="str">
        <f>'[1](1) AP 9600 &amp; 9620'!R125</f>
        <v>Cardiology CAG</v>
      </c>
      <c r="E102" s="9" t="str">
        <f>'[1](1) AP 9600 &amp; 9620'!C125</f>
        <v>Medtronic</v>
      </c>
      <c r="F102" s="10">
        <f>'[1](1) AP 9600 &amp; 9620'!H125</f>
        <v>31092661</v>
      </c>
      <c r="G102" s="11">
        <f>'[1](1) AP 9600 &amp; 9620'!M125</f>
        <v>-45900</v>
      </c>
      <c r="H102" s="12"/>
    </row>
    <row r="103" spans="1:8" x14ac:dyDescent="0.25">
      <c r="A103" s="8">
        <f>'[1](1) AP 9600 &amp; 9620'!O126</f>
        <v>44274</v>
      </c>
      <c r="B103" s="9">
        <f>'[1](1) AP 9600 &amp; 9620'!G126</f>
        <v>202012</v>
      </c>
      <c r="C103" t="str">
        <f>'[1](1) AP 9600 &amp; 9620'!Q126</f>
        <v>Lab Equipment</v>
      </c>
      <c r="D103" t="str">
        <f>'[1](1) AP 9600 &amp; 9620'!R126</f>
        <v>Major Projects</v>
      </c>
      <c r="E103" s="9" t="str">
        <f>'[1](1) AP 9600 &amp; 9620'!C126</f>
        <v>Philips Electronics UK Limited T/A Philips Healthcare UK</v>
      </c>
      <c r="F103" s="10">
        <f>'[1](1) AP 9600 &amp; 9620'!H126</f>
        <v>38598535</v>
      </c>
      <c r="G103" s="11">
        <f>'[1](1) AP 9600 &amp; 9620'!M126</f>
        <v>-101050.36</v>
      </c>
      <c r="H103" s="12"/>
    </row>
    <row r="104" spans="1:8" x14ac:dyDescent="0.25">
      <c r="A104" s="8">
        <f>'[1](1) AP 9600 &amp; 9620'!O127</f>
        <v>44274</v>
      </c>
      <c r="B104" s="9">
        <f>'[1](1) AP 9600 &amp; 9620'!G127</f>
        <v>202012</v>
      </c>
      <c r="C104" t="str">
        <f>'[1](1) AP 9600 &amp; 9620'!Q127</f>
        <v>Lab Equipment</v>
      </c>
      <c r="D104" t="str">
        <f>'[1](1) AP 9600 &amp; 9620'!R127</f>
        <v>Medical Equipment</v>
      </c>
      <c r="E104" s="9" t="str">
        <f>'[1](1) AP 9600 &amp; 9620'!C127</f>
        <v>Philips Electronics UK Limited T/A Philips Healthcare UK</v>
      </c>
      <c r="F104" s="10">
        <f>'[1](1) AP 9600 &amp; 9620'!H127</f>
        <v>38598536</v>
      </c>
      <c r="G104" s="11">
        <f>'[1](1) AP 9600 &amp; 9620'!M127</f>
        <v>-101958.59</v>
      </c>
      <c r="H104" s="12"/>
    </row>
    <row r="105" spans="1:8" x14ac:dyDescent="0.25">
      <c r="A105" s="8">
        <f>'[1](1) AP 9600 &amp; 9620'!O128</f>
        <v>44274</v>
      </c>
      <c r="B105" s="9">
        <f>'[1](1) AP 9600 &amp; 9620'!G128</f>
        <v>202012</v>
      </c>
      <c r="C105" t="str">
        <f>'[1](1) AP 9600 &amp; 9620'!Q128</f>
        <v>Lab Chemicals &amp; Reagents</v>
      </c>
      <c r="D105" t="str">
        <f>'[1](1) AP 9600 &amp; 9620'!R128</f>
        <v>SWLP Cellular Pathology</v>
      </c>
      <c r="E105" s="9" t="str">
        <f>'[1](1) AP 9600 &amp; 9620'!C128</f>
        <v>Roche Diagnostics Limited</v>
      </c>
      <c r="F105" s="10">
        <f>'[1](1) AP 9600 &amp; 9620'!H128</f>
        <v>30586341</v>
      </c>
      <c r="G105" s="11">
        <f>'[1](1) AP 9600 &amp; 9620'!M128</f>
        <v>-77500</v>
      </c>
      <c r="H105" s="12"/>
    </row>
    <row r="106" spans="1:8" x14ac:dyDescent="0.25">
      <c r="A106" s="8">
        <f>'[1](1) AP 9600 &amp; 9620'!O129</f>
        <v>44274</v>
      </c>
      <c r="B106" s="9">
        <f>'[1](1) AP 9600 &amp; 9620'!G129</f>
        <v>202012</v>
      </c>
      <c r="C106" t="str">
        <f>'[1](1) AP 9600 &amp; 9620'!Q129</f>
        <v>Contract Services Building</v>
      </c>
      <c r="D106" t="str">
        <f>'[1](1) AP 9600 &amp; 9620'!R129</f>
        <v>Major Projects</v>
      </c>
      <c r="E106" s="9" t="str">
        <f>'[1](1) AP 9600 &amp; 9620'!C129</f>
        <v>Russell Cawberry Ltd</v>
      </c>
      <c r="F106" s="10">
        <f>'[1](1) AP 9600 &amp; 9620'!H129</f>
        <v>30586036</v>
      </c>
      <c r="G106" s="11">
        <f>'[1](1) AP 9600 &amp; 9620'!M129</f>
        <v>-34452.980000000003</v>
      </c>
      <c r="H106" s="12"/>
    </row>
    <row r="107" spans="1:8" x14ac:dyDescent="0.25">
      <c r="A107" s="8">
        <f>'[1](1) AP 9600 &amp; 9620'!O130</f>
        <v>44274</v>
      </c>
      <c r="B107" s="9">
        <f>'[1](1) AP 9600 &amp; 9620'!G130</f>
        <v>202012</v>
      </c>
      <c r="C107" t="str">
        <f>'[1](1) AP 9600 &amp; 9620'!Q130</f>
        <v>Misc Expenditure</v>
      </c>
      <c r="D107" t="str">
        <f>'[1](1) AP 9600 &amp; 9620'!R130</f>
        <v>Outpatients</v>
      </c>
      <c r="E107" s="9" t="str">
        <f>'[1](1) AP 9600 &amp; 9620'!C130</f>
        <v>Iron Mountain (UK) Ltd</v>
      </c>
      <c r="F107" s="10">
        <f>'[1](1) AP 9600 &amp; 9620'!H130</f>
        <v>38597091</v>
      </c>
      <c r="G107" s="11">
        <f>'[1](1) AP 9600 &amp; 9620'!M130</f>
        <v>-45473.01</v>
      </c>
      <c r="H107" s="12"/>
    </row>
    <row r="108" spans="1:8" x14ac:dyDescent="0.25">
      <c r="A108" s="8">
        <f>'[1](1) AP 9600 &amp; 9620'!O131</f>
        <v>44274</v>
      </c>
      <c r="B108" s="9">
        <f>'[1](1) AP 9600 &amp; 9620'!G131</f>
        <v>202012</v>
      </c>
      <c r="C108" t="str">
        <f>'[1](1) AP 9600 &amp; 9620'!Q131</f>
        <v>Computer Software</v>
      </c>
      <c r="D108" t="str">
        <f>'[1](1) AP 9600 &amp; 9620'!R131</f>
        <v>IT, Informatics &amp; Telecomms</v>
      </c>
      <c r="E108" s="9" t="str">
        <f>'[1](1) AP 9600 &amp; 9620'!C131</f>
        <v>Civica UK Limited</v>
      </c>
      <c r="F108" s="10">
        <f>'[1](1) AP 9600 &amp; 9620'!H131</f>
        <v>37592019</v>
      </c>
      <c r="G108" s="11">
        <f>'[1](1) AP 9600 &amp; 9620'!M131</f>
        <v>-26376</v>
      </c>
      <c r="H108" s="12"/>
    </row>
    <row r="109" spans="1:8" x14ac:dyDescent="0.25">
      <c r="A109" s="8">
        <f>'[1](1) AP 9600 &amp; 9620'!O132</f>
        <v>44274</v>
      </c>
      <c r="B109" s="9">
        <f>'[1](1) AP 9600 &amp; 9620'!G132</f>
        <v>202012</v>
      </c>
      <c r="C109" t="str">
        <f>'[1](1) AP 9600 &amp; 9620'!Q132</f>
        <v>AM Wing - Availability</v>
      </c>
      <c r="D109" t="str">
        <f>'[1](1) AP 9600 &amp; 9620'!R132</f>
        <v>Estates</v>
      </c>
      <c r="E109" s="9" t="str">
        <f>'[1](1) AP 9600 &amp; 9620'!C132</f>
        <v>Blackshaw Healthcare Services Limited</v>
      </c>
      <c r="F109" s="10">
        <f>'[1](1) AP 9600 &amp; 9620'!H132</f>
        <v>38597953</v>
      </c>
      <c r="G109" s="11">
        <f>'[1](1) AP 9600 &amp; 9620'!M132</f>
        <v>-1040470.86</v>
      </c>
      <c r="H109" s="12"/>
    </row>
    <row r="110" spans="1:8" x14ac:dyDescent="0.25">
      <c r="A110" s="8">
        <f>'[1](1) AP 9600 &amp; 9620'!O133</f>
        <v>44274</v>
      </c>
      <c r="B110" s="9">
        <f>'[1](1) AP 9600 &amp; 9620'!G133</f>
        <v>202012</v>
      </c>
      <c r="C110" t="str">
        <f>'[1](1) AP 9600 &amp; 9620'!Q133</f>
        <v>Contract Services Building</v>
      </c>
      <c r="D110" t="str">
        <f>'[1](1) AP 9600 &amp; 9620'!R133</f>
        <v>Major Projects</v>
      </c>
      <c r="E110" s="9" t="str">
        <f>'[1](1) AP 9600 &amp; 9620'!C133</f>
        <v>Cuffe PLC</v>
      </c>
      <c r="F110" s="10">
        <f>'[1](1) AP 9600 &amp; 9620'!H133</f>
        <v>37592340</v>
      </c>
      <c r="G110" s="11">
        <f>'[1](1) AP 9600 &amp; 9620'!M133</f>
        <v>-50537.58</v>
      </c>
      <c r="H110" s="12"/>
    </row>
    <row r="111" spans="1:8" x14ac:dyDescent="0.25">
      <c r="A111" s="8">
        <f>'[1](1) AP 9600 &amp; 9620'!O134</f>
        <v>44274</v>
      </c>
      <c r="B111" s="9">
        <f>'[1](1) AP 9600 &amp; 9620'!G134</f>
        <v>202012</v>
      </c>
      <c r="C111" t="str">
        <f>'[1](1) AP 9600 &amp; 9620'!Q134</f>
        <v>Lab Equipment</v>
      </c>
      <c r="D111" t="str">
        <f>'[1](1) AP 9600 &amp; 9620'!R134</f>
        <v>Medical Equipment</v>
      </c>
      <c r="E111" s="9" t="str">
        <f>'[1](1) AP 9600 &amp; 9620'!C134</f>
        <v>Scott Medical</v>
      </c>
      <c r="F111" s="10">
        <f>'[1](1) AP 9600 &amp; 9620'!H134</f>
        <v>30586460</v>
      </c>
      <c r="G111" s="11">
        <f>'[1](1) AP 9600 &amp; 9620'!M134</f>
        <v>-25980</v>
      </c>
      <c r="H111" s="12"/>
    </row>
    <row r="112" spans="1:8" x14ac:dyDescent="0.25">
      <c r="A112" s="8">
        <f>'[1](1) AP 9600 &amp; 9620'!O135</f>
        <v>44274</v>
      </c>
      <c r="B112" s="9">
        <f>'[1](1) AP 9600 &amp; 9620'!G135</f>
        <v>202012</v>
      </c>
      <c r="C112" t="str">
        <f>'[1](1) AP 9600 &amp; 9620'!Q135</f>
        <v>Lab Equipment</v>
      </c>
      <c r="D112" t="str">
        <f>'[1](1) AP 9600 &amp; 9620'!R135</f>
        <v>Medical Equipment</v>
      </c>
      <c r="E112" s="9" t="str">
        <f>'[1](1) AP 9600 &amp; 9620'!C135</f>
        <v>Neomed UK Ltd</v>
      </c>
      <c r="F112" s="10">
        <f>'[1](1) AP 9600 &amp; 9620'!H135</f>
        <v>32072019</v>
      </c>
      <c r="G112" s="11">
        <f>'[1](1) AP 9600 &amp; 9620'!M135</f>
        <v>-35394</v>
      </c>
      <c r="H112" s="12"/>
    </row>
    <row r="113" spans="1:8" x14ac:dyDescent="0.25">
      <c r="A113" s="8">
        <f>'[1](1) AP 9600 &amp; 9620'!O136</f>
        <v>44274</v>
      </c>
      <c r="B113" s="9">
        <f>'[1](1) AP 9600 &amp; 9620'!G136</f>
        <v>202012</v>
      </c>
      <c r="C113" t="str">
        <f>'[1](1) AP 9600 &amp; 9620'!Q136</f>
        <v>Pathology Clinical Services</v>
      </c>
      <c r="D113" t="str">
        <f>'[1](1) AP 9600 &amp; 9620'!R136</f>
        <v>SWLP STG CBS</v>
      </c>
      <c r="E113" s="9" t="str">
        <f>'[1](1) AP 9600 &amp; 9620'!C136</f>
        <v>Imperial College Healthcare NHS Trust</v>
      </c>
      <c r="F113" s="10">
        <f>'[1](1) AP 9600 &amp; 9620'!H136</f>
        <v>35527463</v>
      </c>
      <c r="G113" s="11">
        <f>'[1](1) AP 9600 &amp; 9620'!M136</f>
        <v>-38308.53</v>
      </c>
      <c r="H113" s="12"/>
    </row>
    <row r="114" spans="1:8" x14ac:dyDescent="0.25">
      <c r="A114" s="8">
        <f>'[1](1) AP 9600 &amp; 9620'!O137</f>
        <v>44274</v>
      </c>
      <c r="B114" s="9">
        <f>'[1](1) AP 9600 &amp; 9620'!G137</f>
        <v>202012</v>
      </c>
      <c r="C114" t="str">
        <f>'[1](1) AP 9600 &amp; 9620'!Q137</f>
        <v>Pathology Clinical Services</v>
      </c>
      <c r="D114" t="str">
        <f>'[1](1) AP 9600 &amp; 9620'!R137</f>
        <v>SWLP STG CBS</v>
      </c>
      <c r="E114" s="9" t="str">
        <f>'[1](1) AP 9600 &amp; 9620'!C137</f>
        <v>Imperial College Healthcare NHS Trust</v>
      </c>
      <c r="F114" s="10">
        <f>'[1](1) AP 9600 &amp; 9620'!H137</f>
        <v>35522812</v>
      </c>
      <c r="G114" s="11">
        <f>'[1](1) AP 9600 &amp; 9620'!M137</f>
        <v>-64418</v>
      </c>
      <c r="H114" s="12"/>
    </row>
    <row r="115" spans="1:8" x14ac:dyDescent="0.25">
      <c r="A115" s="8">
        <f>'[1](1) AP 9600 &amp; 9620'!O138</f>
        <v>44274</v>
      </c>
      <c r="B115" s="9">
        <f>'[1](1) AP 9600 &amp; 9620'!G138</f>
        <v>202012</v>
      </c>
      <c r="C115" t="str">
        <f>'[1](1) AP 9600 &amp; 9620'!Q138</f>
        <v>Pathology Clinical Services</v>
      </c>
      <c r="D115" t="str">
        <f>'[1](1) AP 9600 &amp; 9620'!R138</f>
        <v>SWLP STG CBS</v>
      </c>
      <c r="E115" s="9" t="str">
        <f>'[1](1) AP 9600 &amp; 9620'!C138</f>
        <v>Imperial College Healthcare NHS Trust</v>
      </c>
      <c r="F115" s="10">
        <f>'[1](1) AP 9600 &amp; 9620'!H138</f>
        <v>35522877</v>
      </c>
      <c r="G115" s="11">
        <f>'[1](1) AP 9600 &amp; 9620'!M138</f>
        <v>-69120</v>
      </c>
      <c r="H115" s="12"/>
    </row>
    <row r="116" spans="1:8" x14ac:dyDescent="0.25">
      <c r="A116" s="8">
        <f>'[1](1) AP 9600 &amp; 9620'!O139</f>
        <v>44274</v>
      </c>
      <c r="B116" s="9">
        <f>'[1](1) AP 9600 &amp; 9620'!G139</f>
        <v>202012</v>
      </c>
      <c r="C116" t="str">
        <f>'[1](1) AP 9600 &amp; 9620'!Q139</f>
        <v>Other Contract Clinical Services</v>
      </c>
      <c r="D116" t="str">
        <f>'[1](1) AP 9600 &amp; 9620'!R139</f>
        <v>SWLP STG CBS</v>
      </c>
      <c r="E116" s="9" t="str">
        <f>'[1](1) AP 9600 &amp; 9620'!C139</f>
        <v>Imperial College Healthcare NHS Trust</v>
      </c>
      <c r="F116" s="10">
        <f>'[1](1) AP 9600 &amp; 9620'!H139</f>
        <v>35522878</v>
      </c>
      <c r="G116" s="11">
        <f>'[1](1) AP 9600 &amp; 9620'!M139</f>
        <v>-73864.5</v>
      </c>
      <c r="H116" s="12"/>
    </row>
    <row r="117" spans="1:8" x14ac:dyDescent="0.25">
      <c r="A117" s="8">
        <f>'[1](1) AP 9600 &amp; 9620'!O140</f>
        <v>44274</v>
      </c>
      <c r="B117" s="9">
        <f>'[1](1) AP 9600 &amp; 9620'!G140</f>
        <v>202012</v>
      </c>
      <c r="C117" t="str">
        <f>'[1](1) AP 9600 &amp; 9620'!Q140</f>
        <v>Other Contract Clinical Services</v>
      </c>
      <c r="D117" t="str">
        <f>'[1](1) AP 9600 &amp; 9620'!R140</f>
        <v>SWLP STG CBS</v>
      </c>
      <c r="E117" s="9" t="str">
        <f>'[1](1) AP 9600 &amp; 9620'!C140</f>
        <v>Imperial College Healthcare NHS Trust</v>
      </c>
      <c r="F117" s="10">
        <f>'[1](1) AP 9600 &amp; 9620'!H140</f>
        <v>35524703</v>
      </c>
      <c r="G117" s="11">
        <f>'[1](1) AP 9600 &amp; 9620'!M140</f>
        <v>-62927.17</v>
      </c>
      <c r="H117" s="12"/>
    </row>
    <row r="118" spans="1:8" x14ac:dyDescent="0.25">
      <c r="A118" s="8">
        <f>'[1](1) AP 9600 &amp; 9620'!O141</f>
        <v>44274</v>
      </c>
      <c r="B118" s="9">
        <f>'[1](1) AP 9600 &amp; 9620'!G141</f>
        <v>202012</v>
      </c>
      <c r="C118" t="str">
        <f>'[1](1) AP 9600 &amp; 9620'!Q141</f>
        <v>Other Contract Clinical Services</v>
      </c>
      <c r="D118" t="str">
        <f>'[1](1) AP 9600 &amp; 9620'!R141</f>
        <v>SWLP STG CBS</v>
      </c>
      <c r="E118" s="9" t="str">
        <f>'[1](1) AP 9600 &amp; 9620'!C141</f>
        <v>Imperial College Healthcare NHS Trust</v>
      </c>
      <c r="F118" s="10">
        <f>'[1](1) AP 9600 &amp; 9620'!H141</f>
        <v>35526949</v>
      </c>
      <c r="G118" s="11">
        <f>'[1](1) AP 9600 &amp; 9620'!M141</f>
        <v>-84135.17</v>
      </c>
      <c r="H118" s="12"/>
    </row>
    <row r="119" spans="1:8" x14ac:dyDescent="0.25">
      <c r="A119" s="8">
        <f>'[1](1) AP 9600 &amp; 9620'!O142</f>
        <v>44274</v>
      </c>
      <c r="B119" s="9">
        <f>'[1](1) AP 9600 &amp; 9620'!G142</f>
        <v>202012</v>
      </c>
      <c r="C119" t="str">
        <f>'[1](1) AP 9600 &amp; 9620'!Q142</f>
        <v>Other Contract Clinical Services</v>
      </c>
      <c r="D119" t="str">
        <f>'[1](1) AP 9600 &amp; 9620'!R142</f>
        <v>SWLP STG CBS</v>
      </c>
      <c r="E119" s="9" t="str">
        <f>'[1](1) AP 9600 &amp; 9620'!C142</f>
        <v>Imperial College Healthcare NHS Trust</v>
      </c>
      <c r="F119" s="10">
        <f>'[1](1) AP 9600 &amp; 9620'!H142</f>
        <v>35526952</v>
      </c>
      <c r="G119" s="11">
        <f>'[1](1) AP 9600 &amp; 9620'!M142</f>
        <v>-61554.44</v>
      </c>
      <c r="H119" s="12"/>
    </row>
    <row r="120" spans="1:8" x14ac:dyDescent="0.25">
      <c r="A120" s="8">
        <f>'[1](1) AP 9600 &amp; 9620'!O143</f>
        <v>44274</v>
      </c>
      <c r="B120" s="9">
        <f>'[1](1) AP 9600 &amp; 9620'!G143</f>
        <v>202012</v>
      </c>
      <c r="C120" t="str">
        <f>'[1](1) AP 9600 &amp; 9620'!Q143</f>
        <v>Pathology Clinical Services</v>
      </c>
      <c r="D120" t="str">
        <f>'[1](1) AP 9600 &amp; 9620'!R143</f>
        <v>SWLP STG CBS</v>
      </c>
      <c r="E120" s="9" t="str">
        <f>'[1](1) AP 9600 &amp; 9620'!C143</f>
        <v>Imperial College Healthcare NHS Trust</v>
      </c>
      <c r="F120" s="10">
        <f>'[1](1) AP 9600 &amp; 9620'!H143</f>
        <v>35520835</v>
      </c>
      <c r="G120" s="11">
        <f>'[1](1) AP 9600 &amp; 9620'!M143</f>
        <v>-57045.5</v>
      </c>
    </row>
    <row r="121" spans="1:8" x14ac:dyDescent="0.25">
      <c r="A121" s="8">
        <f>'[1](1) AP 9600 &amp; 9620'!O144</f>
        <v>44274</v>
      </c>
      <c r="B121" s="9">
        <f>'[1](1) AP 9600 &amp; 9620'!G144</f>
        <v>202012</v>
      </c>
      <c r="C121" t="str">
        <f>'[1](1) AP 9600 &amp; 9620'!Q144</f>
        <v>Lab Equipment</v>
      </c>
      <c r="D121" t="str">
        <f>'[1](1) AP 9600 &amp; 9620'!R144</f>
        <v>Medical Equipment</v>
      </c>
      <c r="E121" s="9" t="str">
        <f>'[1](1) AP 9600 &amp; 9620'!C144</f>
        <v>Olympus KeyMed</v>
      </c>
      <c r="F121" s="10">
        <f>'[1](1) AP 9600 &amp; 9620'!H144</f>
        <v>32072051</v>
      </c>
      <c r="G121" s="11">
        <f>'[1](1) AP 9600 &amp; 9620'!M144</f>
        <v>-133603.92000000001</v>
      </c>
    </row>
    <row r="122" spans="1:8" x14ac:dyDescent="0.25">
      <c r="A122" s="8">
        <f>'[1](1) AP 9600 &amp; 9620'!O145</f>
        <v>44274</v>
      </c>
      <c r="B122" s="9">
        <f>'[1](1) AP 9600 &amp; 9620'!G145</f>
        <v>202012</v>
      </c>
      <c r="C122" t="str">
        <f>'[1](1) AP 9600 &amp; 9620'!Q145</f>
        <v>Contract Services Building</v>
      </c>
      <c r="D122" t="str">
        <f>'[1](1) AP 9600 &amp; 9620'!R145</f>
        <v>COVID</v>
      </c>
      <c r="E122" s="9" t="str">
        <f>'[1](1) AP 9600 &amp; 9620'!C145</f>
        <v>Octagon Maintenance &amp; Shopfitting Ltd</v>
      </c>
      <c r="F122" s="10">
        <f>'[1](1) AP 9600 &amp; 9620'!H145</f>
        <v>32070725</v>
      </c>
      <c r="G122" s="11">
        <f>'[1](1) AP 9600 &amp; 9620'!M145</f>
        <v>-46142.14</v>
      </c>
    </row>
    <row r="123" spans="1:8" x14ac:dyDescent="0.25">
      <c r="A123" s="8">
        <f>'[1](1) AP 9600 &amp; 9620'!O146</f>
        <v>44274</v>
      </c>
      <c r="B123" s="9">
        <f>'[1](1) AP 9600 &amp; 9620'!G146</f>
        <v>202012</v>
      </c>
      <c r="C123" t="str">
        <f>'[1](1) AP 9600 &amp; 9620'!Q146</f>
        <v>Purch of Non NHS Healthcare</v>
      </c>
      <c r="D123" t="str">
        <f>'[1](1) AP 9600 &amp; 9620'!R146</f>
        <v>Rehab &amp; Adult Therapy Services</v>
      </c>
      <c r="E123" s="9" t="str">
        <f>'[1](1) AP 9600 &amp; 9620'!C146</f>
        <v>Opcare Ltd</v>
      </c>
      <c r="F123" s="10">
        <f>'[1](1) AP 9600 &amp; 9620'!H146</f>
        <v>38597051</v>
      </c>
      <c r="G123" s="11">
        <f>'[1](1) AP 9600 &amp; 9620'!M146</f>
        <v>-414030.98</v>
      </c>
    </row>
    <row r="124" spans="1:8" x14ac:dyDescent="0.25">
      <c r="A124" s="8">
        <f>'[1](1) AP 9600 &amp; 9620'!O147</f>
        <v>44274</v>
      </c>
      <c r="B124" s="9">
        <f>'[1](1) AP 9600 &amp; 9620'!G147</f>
        <v>202012</v>
      </c>
      <c r="C124" t="str">
        <f>'[1](1) AP 9600 &amp; 9620'!Q147</f>
        <v>Contract Services Building</v>
      </c>
      <c r="D124" t="str">
        <f>'[1](1) AP 9600 &amp; 9620'!R147</f>
        <v>Infrastructure</v>
      </c>
      <c r="E124" s="9" t="str">
        <f>'[1](1) AP 9600 &amp; 9620'!C147</f>
        <v>Schneider Electric</v>
      </c>
      <c r="F124" s="10">
        <f>'[1](1) AP 9600 &amp; 9620'!H147</f>
        <v>30585503</v>
      </c>
      <c r="G124" s="11">
        <f>'[1](1) AP 9600 &amp; 9620'!M147</f>
        <v>-28983.599999999999</v>
      </c>
    </row>
    <row r="125" spans="1:8" x14ac:dyDescent="0.25">
      <c r="A125" s="8">
        <f>'[1](1) AP 9600 &amp; 9620'!O148</f>
        <v>44274</v>
      </c>
      <c r="B125" s="9">
        <f>'[1](1) AP 9600 &amp; 9620'!G148</f>
        <v>202012</v>
      </c>
      <c r="C125" t="str">
        <f>'[1](1) AP 9600 &amp; 9620'!Q148</f>
        <v>Misc Expenditure</v>
      </c>
      <c r="D125" t="str">
        <f>'[1](1) AP 9600 &amp; 9620'!R148</f>
        <v>Finance and Procurement</v>
      </c>
      <c r="E125" s="9" t="str">
        <f>'[1](1) AP 9600 &amp; 9620'!C148</f>
        <v>NHS Wandsworth CCG</v>
      </c>
      <c r="F125" s="10">
        <f>'[1](1) AP 9600 &amp; 9620'!H148</f>
        <v>38580400</v>
      </c>
      <c r="G125" s="11">
        <f>'[1](1) AP 9600 &amp; 9620'!M148</f>
        <v>-55000</v>
      </c>
    </row>
    <row r="126" spans="1:8" x14ac:dyDescent="0.25">
      <c r="A126" s="8">
        <f>'[1](1) AP 9600 &amp; 9620'!O149</f>
        <v>44274</v>
      </c>
      <c r="B126" s="9">
        <f>'[1](1) AP 9600 &amp; 9620'!G149</f>
        <v>202012</v>
      </c>
      <c r="C126" t="str">
        <f>'[1](1) AP 9600 &amp; 9620'!Q149</f>
        <v>Misc Expenditure</v>
      </c>
      <c r="D126" t="str">
        <f>'[1](1) AP 9600 &amp; 9620'!R149</f>
        <v>Finance and Procurement</v>
      </c>
      <c r="E126" s="9" t="str">
        <f>'[1](1) AP 9600 &amp; 9620'!C149</f>
        <v>NHS Wandsworth CCG</v>
      </c>
      <c r="F126" s="10">
        <f>'[1](1) AP 9600 &amp; 9620'!H149</f>
        <v>38566229</v>
      </c>
      <c r="G126" s="11">
        <f>'[1](1) AP 9600 &amp; 9620'!M149</f>
        <v>-55000</v>
      </c>
    </row>
    <row r="127" spans="1:8" x14ac:dyDescent="0.25">
      <c r="A127" s="8">
        <f>'[1](1) AP 9600 &amp; 9620'!O150</f>
        <v>44274</v>
      </c>
      <c r="B127" s="9">
        <f>'[1](1) AP 9600 &amp; 9620'!G150</f>
        <v>202012</v>
      </c>
      <c r="C127" t="str">
        <f>'[1](1) AP 9600 &amp; 9620'!Q150</f>
        <v>Misc Expenditure</v>
      </c>
      <c r="D127" t="str">
        <f>'[1](1) AP 9600 &amp; 9620'!R150</f>
        <v>Finance and Procurement</v>
      </c>
      <c r="E127" s="9" t="str">
        <f>'[1](1) AP 9600 &amp; 9620'!C150</f>
        <v>Abbott Medical UK Limited</v>
      </c>
      <c r="F127" s="10">
        <f>'[1](1) AP 9600 &amp; 9620'!H150</f>
        <v>30576825</v>
      </c>
      <c r="G127" s="11">
        <f>'[1](1) AP 9600 &amp; 9620'!M150</f>
        <v>-61800</v>
      </c>
    </row>
    <row r="128" spans="1:8" x14ac:dyDescent="0.25">
      <c r="A128" s="8">
        <f>'[1](1) AP 9600 &amp; 9620'!O151</f>
        <v>44274</v>
      </c>
      <c r="B128" s="9">
        <f>'[1](1) AP 9600 &amp; 9620'!G151</f>
        <v>202012</v>
      </c>
      <c r="C128" t="str">
        <f>'[1](1) AP 9600 &amp; 9620'!Q151</f>
        <v>M &amp; S Surgical Instruments</v>
      </c>
      <c r="D128" t="str">
        <f>'[1](1) AP 9600 &amp; 9620'!R151</f>
        <v>Balance Sheet</v>
      </c>
      <c r="E128" s="9" t="str">
        <f>'[1](1) AP 9600 &amp; 9620'!C151</f>
        <v>Intuitive Surgical Ltd</v>
      </c>
      <c r="F128" s="10">
        <f>'[1](1) AP 9600 &amp; 9620'!H151</f>
        <v>38597985</v>
      </c>
      <c r="G128" s="11">
        <f>'[1](1) AP 9600 &amp; 9620'!M151</f>
        <v>-32862.6</v>
      </c>
    </row>
    <row r="129" spans="1:7" x14ac:dyDescent="0.25">
      <c r="A129" s="8">
        <f>'[1](1) AP 9600 &amp; 9620'!O152</f>
        <v>44274</v>
      </c>
      <c r="B129" s="9">
        <f>'[1](1) AP 9600 &amp; 9620'!G152</f>
        <v>202012</v>
      </c>
      <c r="C129" t="str">
        <f>'[1](1) AP 9600 &amp; 9620'!Q152</f>
        <v>Misc Expenditure</v>
      </c>
      <c r="D129" t="str">
        <f>'[1](1) AP 9600 &amp; 9620'!R152</f>
        <v>Finance and Procurement</v>
      </c>
      <c r="E129" s="9" t="str">
        <f>'[1](1) AP 9600 &amp; 9620'!C152</f>
        <v>NHS Merton CCG</v>
      </c>
      <c r="F129" s="10">
        <f>'[1](1) AP 9600 &amp; 9620'!H152</f>
        <v>38562715</v>
      </c>
      <c r="G129" s="11">
        <f>'[1](1) AP 9600 &amp; 9620'!M152</f>
        <v>-80480.08</v>
      </c>
    </row>
    <row r="130" spans="1:7" x14ac:dyDescent="0.25">
      <c r="A130" s="8">
        <f>'[1](1) AP 9600 &amp; 9620'!O153</f>
        <v>44274</v>
      </c>
      <c r="B130" s="9">
        <f>'[1](1) AP 9600 &amp; 9620'!G153</f>
        <v>202012</v>
      </c>
      <c r="C130" t="str">
        <f>'[1](1) AP 9600 &amp; 9620'!Q153</f>
        <v>Misc Expenditure</v>
      </c>
      <c r="D130" t="str">
        <f>'[1](1) AP 9600 &amp; 9620'!R153</f>
        <v>Finance and Procurement</v>
      </c>
      <c r="E130" s="9" t="str">
        <f>'[1](1) AP 9600 &amp; 9620'!C153</f>
        <v>NHS Merton CCG</v>
      </c>
      <c r="F130" s="10">
        <f>'[1](1) AP 9600 &amp; 9620'!H153</f>
        <v>38562716</v>
      </c>
      <c r="G130" s="11">
        <f>'[1](1) AP 9600 &amp; 9620'!M153</f>
        <v>-36396.44</v>
      </c>
    </row>
    <row r="131" spans="1:7" x14ac:dyDescent="0.25">
      <c r="A131" s="8">
        <f>'[1](1) AP 9600 &amp; 9620'!O154</f>
        <v>44274</v>
      </c>
      <c r="B131" s="9">
        <f>'[1](1) AP 9600 &amp; 9620'!G154</f>
        <v>202012</v>
      </c>
      <c r="C131" t="str">
        <f>'[1](1) AP 9600 &amp; 9620'!Q154</f>
        <v>Misc Expenditure</v>
      </c>
      <c r="D131" t="str">
        <f>'[1](1) AP 9600 &amp; 9620'!R154</f>
        <v>Finance and Procurement</v>
      </c>
      <c r="E131" s="9" t="str">
        <f>'[1](1) AP 9600 &amp; 9620'!C154</f>
        <v>NHS Merton CCG</v>
      </c>
      <c r="F131" s="10">
        <f>'[1](1) AP 9600 &amp; 9620'!H154</f>
        <v>35520802</v>
      </c>
      <c r="G131" s="11">
        <f>'[1](1) AP 9600 &amp; 9620'!M154</f>
        <v>-36396.44</v>
      </c>
    </row>
    <row r="132" spans="1:7" x14ac:dyDescent="0.25">
      <c r="A132" s="8">
        <f>'[1](1) AP 9600 &amp; 9620'!O155</f>
        <v>44274</v>
      </c>
      <c r="B132" s="9">
        <f>'[1](1) AP 9600 &amp; 9620'!G155</f>
        <v>202012</v>
      </c>
      <c r="C132" t="str">
        <f>'[1](1) AP 9600 &amp; 9620'!Q155</f>
        <v>Staff Accommodation - TVHA</v>
      </c>
      <c r="D132" t="str">
        <f>'[1](1) AP 9600 &amp; 9620'!R155</f>
        <v>Balance Sheet</v>
      </c>
      <c r="E132" s="9" t="str">
        <f>'[1](1) AP 9600 &amp; 9620'!C155</f>
        <v>Metropolitan Thames Valley</v>
      </c>
      <c r="F132" s="10">
        <f>'[1](1) AP 9600 &amp; 9620'!H155</f>
        <v>32071690</v>
      </c>
      <c r="G132" s="11">
        <f>'[1](1) AP 9600 &amp; 9620'!M155</f>
        <v>-215003.54</v>
      </c>
    </row>
    <row r="133" spans="1:7" x14ac:dyDescent="0.25">
      <c r="A133" s="8">
        <f>'[1](1) AP 9600 &amp; 9620'!O156</f>
        <v>44274</v>
      </c>
      <c r="B133" s="9">
        <f>'[1](1) AP 9600 &amp; 9620'!G156</f>
        <v>202012</v>
      </c>
      <c r="C133" t="str">
        <f>'[1](1) AP 9600 &amp; 9620'!Q156</f>
        <v>Contract Services Building</v>
      </c>
      <c r="D133" t="str">
        <f>'[1](1) AP 9600 &amp; 9620'!R156</f>
        <v>Infrastructure</v>
      </c>
      <c r="E133" s="9" t="str">
        <f>'[1](1) AP 9600 &amp; 9620'!C156</f>
        <v>Atlas Maintenance Services Ltd</v>
      </c>
      <c r="F133" s="10">
        <f>'[1](1) AP 9600 &amp; 9620'!H156</f>
        <v>30586468</v>
      </c>
      <c r="G133" s="11">
        <f>'[1](1) AP 9600 &amp; 9620'!M156</f>
        <v>-66724.2</v>
      </c>
    </row>
    <row r="134" spans="1:7" x14ac:dyDescent="0.25">
      <c r="A134" s="8">
        <f>'[1](1) AP 9600 &amp; 9620'!O157</f>
        <v>44274</v>
      </c>
      <c r="B134" s="9">
        <f>'[1](1) AP 9600 &amp; 9620'!G157</f>
        <v>202012</v>
      </c>
      <c r="C134" t="str">
        <f>'[1](1) AP 9600 &amp; 9620'!Q157</f>
        <v>Contract Services Building</v>
      </c>
      <c r="D134" t="str">
        <f>'[1](1) AP 9600 &amp; 9620'!R157</f>
        <v>Infrastructure</v>
      </c>
      <c r="E134" s="9" t="str">
        <f>'[1](1) AP 9600 &amp; 9620'!C157</f>
        <v>Atlas Maintenance Services Ltd</v>
      </c>
      <c r="F134" s="10">
        <f>'[1](1) AP 9600 &amp; 9620'!H157</f>
        <v>30586469</v>
      </c>
      <c r="G134" s="11">
        <f>'[1](1) AP 9600 &amp; 9620'!M157</f>
        <v>-45051</v>
      </c>
    </row>
    <row r="135" spans="1:7" x14ac:dyDescent="0.25">
      <c r="A135" s="8">
        <f>'[1](1) AP 9600 &amp; 9620'!O158</f>
        <v>44274</v>
      </c>
      <c r="B135" s="9">
        <f>'[1](1) AP 9600 &amp; 9620'!G158</f>
        <v>202012</v>
      </c>
      <c r="C135" t="str">
        <f>'[1](1) AP 9600 &amp; 9620'!Q158</f>
        <v>Contract Services Building</v>
      </c>
      <c r="D135" t="str">
        <f>'[1](1) AP 9600 &amp; 9620'!R158</f>
        <v>Infrastructure</v>
      </c>
      <c r="E135" s="9" t="str">
        <f>'[1](1) AP 9600 &amp; 9620'!C158</f>
        <v>Atlas Maintenance Services Ltd</v>
      </c>
      <c r="F135" s="10">
        <f>'[1](1) AP 9600 &amp; 9620'!H158</f>
        <v>30586470</v>
      </c>
      <c r="G135" s="11">
        <f>'[1](1) AP 9600 &amp; 9620'!M158</f>
        <v>-83860.800000000003</v>
      </c>
    </row>
    <row r="136" spans="1:7" x14ac:dyDescent="0.25">
      <c r="A136" s="8">
        <f>'[1](1) AP 9600 &amp; 9620'!O159</f>
        <v>44274</v>
      </c>
      <c r="B136" s="9">
        <f>'[1](1) AP 9600 &amp; 9620'!G159</f>
        <v>202012</v>
      </c>
      <c r="C136" t="str">
        <f>'[1](1) AP 9600 &amp; 9620'!Q159</f>
        <v>Contract Services Building</v>
      </c>
      <c r="D136" t="str">
        <f>'[1](1) AP 9600 &amp; 9620'!R159</f>
        <v>Infrastructure</v>
      </c>
      <c r="E136" s="9" t="str">
        <f>'[1](1) AP 9600 &amp; 9620'!C159</f>
        <v>Atlas Maintenance Services Ltd</v>
      </c>
      <c r="F136" s="10">
        <f>'[1](1) AP 9600 &amp; 9620'!H159</f>
        <v>30586471</v>
      </c>
      <c r="G136" s="11">
        <f>'[1](1) AP 9600 &amp; 9620'!M159</f>
        <v>-67160.7</v>
      </c>
    </row>
    <row r="137" spans="1:7" x14ac:dyDescent="0.25">
      <c r="A137" s="8">
        <f>'[1](1) AP 9600 &amp; 9620'!O160</f>
        <v>44274</v>
      </c>
      <c r="B137" s="9">
        <f>'[1](1) AP 9600 &amp; 9620'!G160</f>
        <v>202012</v>
      </c>
      <c r="C137" t="str">
        <f>'[1](1) AP 9600 &amp; 9620'!Q160</f>
        <v>Training Expenses</v>
      </c>
      <c r="D137" t="str">
        <f>'[1](1) AP 9600 &amp; 9620'!R160</f>
        <v>Energy &amp; Engineering</v>
      </c>
      <c r="E137" s="9" t="str">
        <f>'[1](1) AP 9600 &amp; 9620'!C160</f>
        <v>MRI Software EMEA ltd</v>
      </c>
      <c r="F137" s="10">
        <f>'[1](1) AP 9600 &amp; 9620'!H160</f>
        <v>32071799</v>
      </c>
      <c r="G137" s="11">
        <f>'[1](1) AP 9600 &amp; 9620'!M160</f>
        <v>-37652.78</v>
      </c>
    </row>
    <row r="138" spans="1:7" x14ac:dyDescent="0.25">
      <c r="A138" s="8">
        <f>'[1](1) AP 9600 &amp; 9620'!O161</f>
        <v>44274</v>
      </c>
      <c r="B138" s="9">
        <f>'[1](1) AP 9600 &amp; 9620'!G161</f>
        <v>202012</v>
      </c>
      <c r="C138" t="str">
        <f>'[1](1) AP 9600 &amp; 9620'!Q161</f>
        <v>X Ray Eqpt Maint Contracts</v>
      </c>
      <c r="D138" t="str">
        <f>'[1](1) AP 9600 &amp; 9620'!R161</f>
        <v>Imaging</v>
      </c>
      <c r="E138" s="9" t="str">
        <f>'[1](1) AP 9600 &amp; 9620'!C161</f>
        <v>Supply Chain Coordination Limited Management Function of the NHS Supply Chain</v>
      </c>
      <c r="F138" s="10">
        <f>'[1](1) AP 9600 &amp; 9620'!H161</f>
        <v>35528560</v>
      </c>
      <c r="G138" s="11">
        <f>'[1](1) AP 9600 &amp; 9620'!M161</f>
        <v>-116136.5</v>
      </c>
    </row>
    <row r="139" spans="1:7" x14ac:dyDescent="0.25">
      <c r="A139" s="8">
        <f>'[1](1) AP 9600 &amp; 9620'!O162</f>
        <v>44274</v>
      </c>
      <c r="B139" s="9">
        <f>'[1](1) AP 9600 &amp; 9620'!G162</f>
        <v>202012</v>
      </c>
      <c r="C139" t="str">
        <f>'[1](1) AP 9600 &amp; 9620'!Q162</f>
        <v>Contract Services Building</v>
      </c>
      <c r="D139" t="str">
        <f>'[1](1) AP 9600 &amp; 9620'!R162</f>
        <v>Major Projects</v>
      </c>
      <c r="E139" s="9" t="str">
        <f>'[1](1) AP 9600 &amp; 9620'!C162</f>
        <v>Premier Modular Limited</v>
      </c>
      <c r="F139" s="10">
        <f>'[1](1) AP 9600 &amp; 9620'!H162</f>
        <v>38598248</v>
      </c>
      <c r="G139" s="11">
        <f>'[1](1) AP 9600 &amp; 9620'!M162</f>
        <v>-430194.73</v>
      </c>
    </row>
    <row r="140" spans="1:7" x14ac:dyDescent="0.25">
      <c r="A140" s="8">
        <f>'[1](1) AP 9600 &amp; 9620'!O163</f>
        <v>44274</v>
      </c>
      <c r="B140" s="9">
        <f>'[1](1) AP 9600 &amp; 9620'!G163</f>
        <v>202012</v>
      </c>
      <c r="C140" t="str">
        <f>'[1](1) AP 9600 &amp; 9620'!Q163</f>
        <v>Rent</v>
      </c>
      <c r="D140" t="str">
        <f>'[1](1) AP 9600 &amp; 9620'!R163</f>
        <v>Estates</v>
      </c>
      <c r="E140" s="9" t="str">
        <f>'[1](1) AP 9600 &amp; 9620'!C163</f>
        <v>Yellow Brick Estates ll Ltd T/A Pelican London Hotel and Residence</v>
      </c>
      <c r="F140" s="10">
        <f>'[1](1) AP 9600 &amp; 9620'!H163</f>
        <v>38598249</v>
      </c>
      <c r="G140" s="11">
        <f>'[1](1) AP 9600 &amp; 9620'!M163</f>
        <v>-47286.41</v>
      </c>
    </row>
    <row r="141" spans="1:7" x14ac:dyDescent="0.25">
      <c r="A141" s="8">
        <f>'[1](1) AP 9600 &amp; 9620'!O164</f>
        <v>44274</v>
      </c>
      <c r="B141" s="9">
        <f>'[1](1) AP 9600 &amp; 9620'!G164</f>
        <v>202012</v>
      </c>
      <c r="C141" t="str">
        <f>'[1](1) AP 9600 &amp; 9620'!Q164</f>
        <v>Comp Software Maintenance</v>
      </c>
      <c r="D141" t="str">
        <f>'[1](1) AP 9600 &amp; 9620'!R164</f>
        <v>IT</v>
      </c>
      <c r="E141" s="9" t="str">
        <f>'[1](1) AP 9600 &amp; 9620'!C164</f>
        <v>Iomart Group Plc</v>
      </c>
      <c r="F141" s="10">
        <f>'[1](1) AP 9600 &amp; 9620'!H164</f>
        <v>38598505</v>
      </c>
      <c r="G141" s="11">
        <f>'[1](1) AP 9600 &amp; 9620'!M164</f>
        <v>-25502.400000000001</v>
      </c>
    </row>
    <row r="142" spans="1:7" x14ac:dyDescent="0.25">
      <c r="A142" s="8">
        <f>'[1](1) AP 9600 &amp; 9620'!O165</f>
        <v>44274</v>
      </c>
      <c r="B142" s="9">
        <f>'[1](1) AP 9600 &amp; 9620'!G165</f>
        <v>202012</v>
      </c>
      <c r="C142" t="str">
        <f>'[1](1) AP 9600 &amp; 9620'!Q165</f>
        <v>Capital - Professional Fees</v>
      </c>
      <c r="D142" t="str">
        <f>'[1](1) AP 9600 &amp; 9620'!R165</f>
        <v>P22</v>
      </c>
      <c r="E142" s="9" t="str">
        <f>'[1](1) AP 9600 &amp; 9620'!C165</f>
        <v>Acardis LLP</v>
      </c>
      <c r="F142" s="10">
        <f>'[1](1) AP 9600 &amp; 9620'!H165</f>
        <v>30586350</v>
      </c>
      <c r="G142" s="11">
        <f>'[1](1) AP 9600 &amp; 9620'!M165</f>
        <v>-81938.83</v>
      </c>
    </row>
    <row r="143" spans="1:7" x14ac:dyDescent="0.25">
      <c r="A143" s="8">
        <f>'[1](1) AP 9600 &amp; 9620'!O166</f>
        <v>44274</v>
      </c>
      <c r="B143" s="9">
        <f>'[1](1) AP 9600 &amp; 9620'!G166</f>
        <v>202012</v>
      </c>
      <c r="C143" t="str">
        <f>'[1](1) AP 9600 &amp; 9620'!Q166</f>
        <v>Comp Software Maintenance</v>
      </c>
      <c r="D143" t="str">
        <f>'[1](1) AP 9600 &amp; 9620'!R166</f>
        <v>SWLP LIMS</v>
      </c>
      <c r="E143" s="9" t="str">
        <f>'[1](1) AP 9600 &amp; 9620'!C166</f>
        <v>EMIS Health</v>
      </c>
      <c r="F143" s="10">
        <f>'[1](1) AP 9600 &amp; 9620'!H166</f>
        <v>37591073</v>
      </c>
      <c r="G143" s="11">
        <f>'[1](1) AP 9600 &amp; 9620'!M166</f>
        <v>-25200</v>
      </c>
    </row>
    <row r="144" spans="1:7" x14ac:dyDescent="0.25">
      <c r="A144" s="8">
        <f>'[1](1) AP 9600 &amp; 9620'!O167</f>
        <v>44286</v>
      </c>
      <c r="B144" s="9">
        <f>'[1](1) AP 9600 &amp; 9620'!G167</f>
        <v>202012</v>
      </c>
      <c r="C144" t="str">
        <f>'[1](1) AP 9600 &amp; 9620'!Q167</f>
        <v>Misc Expenditure</v>
      </c>
      <c r="D144" t="str">
        <f>'[1](1) AP 9600 &amp; 9620'!R167</f>
        <v>Finance and Procurement</v>
      </c>
      <c r="E144" s="9" t="str">
        <f>'[1](1) AP 9600 &amp; 9620'!C167</f>
        <v>Epsom &amp; St Helier University Hospital</v>
      </c>
      <c r="F144" s="10">
        <f>'[1](1) AP 9600 &amp; 9620'!H167</f>
        <v>38573424</v>
      </c>
      <c r="G144" s="11">
        <f>'[1](1) AP 9600 &amp; 9620'!M167</f>
        <v>-100070.75</v>
      </c>
    </row>
    <row r="145" spans="1:7" x14ac:dyDescent="0.25">
      <c r="A145" s="8">
        <f>'[1](1) AP 9600 &amp; 9620'!O168</f>
        <v>44286</v>
      </c>
      <c r="B145" s="9">
        <f>'[1](1) AP 9600 &amp; 9620'!G168</f>
        <v>202012</v>
      </c>
      <c r="C145" t="str">
        <f>'[1](1) AP 9600 &amp; 9620'!Q168</f>
        <v>Misc Expenditure</v>
      </c>
      <c r="D145" t="str">
        <f>'[1](1) AP 9600 &amp; 9620'!R168</f>
        <v>Finance and Procurement</v>
      </c>
      <c r="E145" s="9" t="str">
        <f>'[1](1) AP 9600 &amp; 9620'!C168</f>
        <v>Epsom &amp; St Helier University Hospital</v>
      </c>
      <c r="F145" s="10">
        <f>'[1](1) AP 9600 &amp; 9620'!H168</f>
        <v>38573952</v>
      </c>
      <c r="G145" s="11">
        <f>'[1](1) AP 9600 &amp; 9620'!M168</f>
        <v>-33356.92</v>
      </c>
    </row>
    <row r="146" spans="1:7" x14ac:dyDescent="0.25">
      <c r="A146" s="8">
        <f>'[1](1) AP 9600 &amp; 9620'!O169</f>
        <v>44286</v>
      </c>
      <c r="B146" s="9">
        <f>'[1](1) AP 9600 &amp; 9620'!G169</f>
        <v>202012</v>
      </c>
      <c r="C146" t="str">
        <f>'[1](1) AP 9600 &amp; 9620'!Q169</f>
        <v>Misc Expenditure</v>
      </c>
      <c r="D146" t="str">
        <f>'[1](1) AP 9600 &amp; 9620'!R169</f>
        <v>Finance and Procurement</v>
      </c>
      <c r="E146" s="9" t="str">
        <f>'[1](1) AP 9600 &amp; 9620'!C169</f>
        <v>Epsom &amp; St Helier University Hospital</v>
      </c>
      <c r="F146" s="10">
        <f>'[1](1) AP 9600 &amp; 9620'!H169</f>
        <v>38576343</v>
      </c>
      <c r="G146" s="11">
        <f>'[1](1) AP 9600 &amp; 9620'!M169</f>
        <v>-33356.92</v>
      </c>
    </row>
    <row r="147" spans="1:7" x14ac:dyDescent="0.25">
      <c r="A147" s="8">
        <f>'[1](1) AP 9600 &amp; 9620'!O170</f>
        <v>44286</v>
      </c>
      <c r="B147" s="9">
        <f>'[1](1) AP 9600 &amp; 9620'!G170</f>
        <v>202012</v>
      </c>
      <c r="C147" t="str">
        <f>'[1](1) AP 9600 &amp; 9620'!Q170</f>
        <v>Misc Expenditure</v>
      </c>
      <c r="D147" t="str">
        <f>'[1](1) AP 9600 &amp; 9620'!R170</f>
        <v>Finance and Procurement</v>
      </c>
      <c r="E147" s="9" t="str">
        <f>'[1](1) AP 9600 &amp; 9620'!C170</f>
        <v>Epsom &amp; St Helier University Hospital</v>
      </c>
      <c r="F147" s="10">
        <f>'[1](1) AP 9600 &amp; 9620'!H170</f>
        <v>38577331</v>
      </c>
      <c r="G147" s="11">
        <f>'[1](1) AP 9600 &amp; 9620'!M170</f>
        <v>-33356.92</v>
      </c>
    </row>
    <row r="148" spans="1:7" x14ac:dyDescent="0.25">
      <c r="A148" s="8">
        <f>'[1](1) AP 9600 &amp; 9620'!O171</f>
        <v>44286</v>
      </c>
      <c r="B148" s="9">
        <f>'[1](1) AP 9600 &amp; 9620'!G171</f>
        <v>202012</v>
      </c>
      <c r="C148" t="str">
        <f>'[1](1) AP 9600 &amp; 9620'!Q171</f>
        <v>Misc Expenditure</v>
      </c>
      <c r="D148" t="str">
        <f>'[1](1) AP 9600 &amp; 9620'!R171</f>
        <v>Finance and Procurement</v>
      </c>
      <c r="E148" s="9" t="str">
        <f>'[1](1) AP 9600 &amp; 9620'!C171</f>
        <v>Epsom &amp; St Helier University Hospital</v>
      </c>
      <c r="F148" s="10">
        <f>'[1](1) AP 9600 &amp; 9620'!H171</f>
        <v>38578629</v>
      </c>
      <c r="G148" s="11">
        <f>'[1](1) AP 9600 &amp; 9620'!M171</f>
        <v>-33356.92</v>
      </c>
    </row>
    <row r="149" spans="1:7" x14ac:dyDescent="0.25">
      <c r="A149" s="8">
        <f>'[1](1) AP 9600 &amp; 9620'!O172</f>
        <v>44286</v>
      </c>
      <c r="B149" s="9">
        <f>'[1](1) AP 9600 &amp; 9620'!G172</f>
        <v>202012</v>
      </c>
      <c r="C149" t="str">
        <f>'[1](1) AP 9600 &amp; 9620'!Q172</f>
        <v>Misc Expenditure</v>
      </c>
      <c r="D149" t="str">
        <f>'[1](1) AP 9600 &amp; 9620'!R172</f>
        <v>Finance and Procurement</v>
      </c>
      <c r="E149" s="9" t="str">
        <f>'[1](1) AP 9600 &amp; 9620'!C172</f>
        <v>Epsom &amp; St Helier University Hospital</v>
      </c>
      <c r="F149" s="10">
        <f>'[1](1) AP 9600 &amp; 9620'!H172</f>
        <v>35527554</v>
      </c>
      <c r="G149" s="11">
        <f>'[1](1) AP 9600 &amp; 9620'!M172</f>
        <v>-33356.92</v>
      </c>
    </row>
    <row r="150" spans="1:7" x14ac:dyDescent="0.25">
      <c r="A150" s="8">
        <f>'[1](1) AP 9600 &amp; 9620'!O173</f>
        <v>44286</v>
      </c>
      <c r="B150" s="9">
        <f>'[1](1) AP 9600 &amp; 9620'!G173</f>
        <v>202012</v>
      </c>
      <c r="C150" t="str">
        <f>'[1](1) AP 9600 &amp; 9620'!Q173</f>
        <v>Misc Expenditure</v>
      </c>
      <c r="D150" t="str">
        <f>'[1](1) AP 9600 &amp; 9620'!R173</f>
        <v>Finance and Procurement</v>
      </c>
      <c r="E150" s="9" t="str">
        <f>'[1](1) AP 9600 &amp; 9620'!C173</f>
        <v>Epsom &amp; St Helier University Hospital</v>
      </c>
      <c r="F150" s="10">
        <f>'[1](1) AP 9600 &amp; 9620'!H173</f>
        <v>38581820</v>
      </c>
      <c r="G150" s="11">
        <f>'[1](1) AP 9600 &amp; 9620'!M173</f>
        <v>-33356.92</v>
      </c>
    </row>
    <row r="151" spans="1:7" x14ac:dyDescent="0.25">
      <c r="A151" s="8">
        <f>'[1](1) AP 9600 &amp; 9620'!O174</f>
        <v>44286</v>
      </c>
      <c r="B151" s="9">
        <f>'[1](1) AP 9600 &amp; 9620'!G174</f>
        <v>202012</v>
      </c>
      <c r="C151" t="str">
        <f>'[1](1) AP 9600 &amp; 9620'!Q174</f>
        <v>Misc Expenditure</v>
      </c>
      <c r="D151" t="str">
        <f>'[1](1) AP 9600 &amp; 9620'!R174</f>
        <v>Finance and Procurement</v>
      </c>
      <c r="E151" s="9" t="str">
        <f>'[1](1) AP 9600 &amp; 9620'!C174</f>
        <v>Epsom &amp; St Helier University Hospital</v>
      </c>
      <c r="F151" s="10">
        <f>'[1](1) AP 9600 &amp; 9620'!H174</f>
        <v>38582956</v>
      </c>
      <c r="G151" s="11">
        <f>'[1](1) AP 9600 &amp; 9620'!M174</f>
        <v>-33356.92</v>
      </c>
    </row>
    <row r="152" spans="1:7" x14ac:dyDescent="0.25">
      <c r="A152" s="8">
        <f>'[1](1) AP 9600 &amp; 9620'!O175</f>
        <v>44286</v>
      </c>
      <c r="B152" s="9">
        <f>'[1](1) AP 9600 &amp; 9620'!G175</f>
        <v>202012</v>
      </c>
      <c r="C152" t="str">
        <f>'[1](1) AP 9600 &amp; 9620'!Q175</f>
        <v>Drugs - MHRA License</v>
      </c>
      <c r="D152" t="str">
        <f>'[1](1) AP 9600 &amp; 9620'!R175</f>
        <v>Pharmacy</v>
      </c>
      <c r="E152" s="9" t="str">
        <f>'[1](1) AP 9600 &amp; 9620'!C175</f>
        <v>Janssen Cilag Ltd</v>
      </c>
      <c r="F152" s="10">
        <f>'[1](1) AP 9600 &amp; 9620'!H175</f>
        <v>39115948</v>
      </c>
      <c r="G152" s="11">
        <f>'[1](1) AP 9600 &amp; 9620'!M175</f>
        <v>-221997.36</v>
      </c>
    </row>
    <row r="153" spans="1:7" x14ac:dyDescent="0.25">
      <c r="A153" s="8">
        <f>'[1](1) AP 9600 &amp; 9620'!O176</f>
        <v>44286</v>
      </c>
      <c r="B153" s="9">
        <f>'[1](1) AP 9600 &amp; 9620'!G176</f>
        <v>202012</v>
      </c>
      <c r="C153" t="str">
        <f>'[1](1) AP 9600 &amp; 9620'!Q176</f>
        <v>JAC Purchases</v>
      </c>
      <c r="D153" t="str">
        <f>'[1](1) AP 9600 &amp; 9620'!R176</f>
        <v>Balance Sheet</v>
      </c>
      <c r="E153" s="9" t="str">
        <f>'[1](1) AP 9600 &amp; 9620'!C176</f>
        <v>Janssen Cilag Ltd</v>
      </c>
      <c r="F153" s="10">
        <f>'[1](1) AP 9600 &amp; 9620'!H176</f>
        <v>39116362</v>
      </c>
      <c r="G153" s="11">
        <f>'[1](1) AP 9600 &amp; 9620'!M176</f>
        <v>-25754.400000000001</v>
      </c>
    </row>
    <row r="154" spans="1:7" x14ac:dyDescent="0.25">
      <c r="A154" s="8">
        <f>'[1](1) AP 9600 &amp; 9620'!O177</f>
        <v>44286</v>
      </c>
      <c r="B154" s="9">
        <f>'[1](1) AP 9600 &amp; 9620'!G177</f>
        <v>202012</v>
      </c>
      <c r="C154" t="str">
        <f>'[1](1) AP 9600 &amp; 9620'!Q177</f>
        <v>M &amp; S Pacemakers DDD</v>
      </c>
      <c r="D154" t="str">
        <f>'[1](1) AP 9600 &amp; 9620'!R177</f>
        <v>Cardiology CAG</v>
      </c>
      <c r="E154" s="9" t="str">
        <f>'[1](1) AP 9600 &amp; 9620'!C177</f>
        <v>Medtronic</v>
      </c>
      <c r="F154" s="10">
        <f>'[1](1) AP 9600 &amp; 9620'!H177</f>
        <v>31093061</v>
      </c>
      <c r="G154" s="11">
        <f>'[1](1) AP 9600 &amp; 9620'!M177</f>
        <v>-26280</v>
      </c>
    </row>
    <row r="155" spans="1:7" x14ac:dyDescent="0.25">
      <c r="A155" s="8">
        <f>'[1](1) AP 9600 &amp; 9620'!O178</f>
        <v>44286</v>
      </c>
      <c r="B155" s="9">
        <f>'[1](1) AP 9600 &amp; 9620'!G178</f>
        <v>202012</v>
      </c>
      <c r="C155" t="str">
        <f>'[1](1) AP 9600 &amp; 9620'!Q178</f>
        <v>M &amp; S Pacemakers DDD</v>
      </c>
      <c r="D155" t="str">
        <f>'[1](1) AP 9600 &amp; 9620'!R178</f>
        <v>Cardiology CAG</v>
      </c>
      <c r="E155" s="9" t="str">
        <f>'[1](1) AP 9600 &amp; 9620'!C178</f>
        <v>Medtronic</v>
      </c>
      <c r="F155" s="10">
        <f>'[1](1) AP 9600 &amp; 9620'!H178</f>
        <v>31093064</v>
      </c>
      <c r="G155" s="11">
        <f>'[1](1) AP 9600 &amp; 9620'!M178</f>
        <v>-43056</v>
      </c>
    </row>
    <row r="156" spans="1:7" x14ac:dyDescent="0.25">
      <c r="A156" s="8">
        <f>'[1](1) AP 9600 &amp; 9620'!O179</f>
        <v>44286</v>
      </c>
      <c r="B156" s="9">
        <f>'[1](1) AP 9600 &amp; 9620'!G179</f>
        <v>202012</v>
      </c>
      <c r="C156" t="str">
        <f>'[1](1) AP 9600 &amp; 9620'!Q179</f>
        <v>Consultancy Services</v>
      </c>
      <c r="D156" t="str">
        <f>'[1](1) AP 9600 &amp; 9620'!R179</f>
        <v>Finance and Procurement</v>
      </c>
      <c r="E156" s="9" t="str">
        <f>'[1](1) AP 9600 &amp; 9620'!C179</f>
        <v>Price Waterhouse Cooper</v>
      </c>
      <c r="F156" s="10">
        <f>'[1](1) AP 9600 &amp; 9620'!H179</f>
        <v>38599081</v>
      </c>
      <c r="G156" s="11">
        <f>'[1](1) AP 9600 &amp; 9620'!M179</f>
        <v>-39399.89</v>
      </c>
    </row>
    <row r="157" spans="1:7" x14ac:dyDescent="0.25">
      <c r="A157" s="8">
        <f>'[1](1) AP 9600 &amp; 9620'!O180</f>
        <v>44286</v>
      </c>
      <c r="B157" s="9">
        <f>'[1](1) AP 9600 &amp; 9620'!G180</f>
        <v>202012</v>
      </c>
      <c r="C157" t="str">
        <f>'[1](1) AP 9600 &amp; 9620'!Q180</f>
        <v>Consultancy Services</v>
      </c>
      <c r="D157" t="str">
        <f>'[1](1) AP 9600 &amp; 9620'!R180</f>
        <v>Finance and Procurement</v>
      </c>
      <c r="E157" s="9" t="str">
        <f>'[1](1) AP 9600 &amp; 9620'!C180</f>
        <v>Price Waterhouse Cooper</v>
      </c>
      <c r="F157" s="10">
        <f>'[1](1) AP 9600 &amp; 9620'!H180</f>
        <v>38599082</v>
      </c>
      <c r="G157" s="11">
        <f>'[1](1) AP 9600 &amp; 9620'!M180</f>
        <v>-32548.44</v>
      </c>
    </row>
    <row r="158" spans="1:7" x14ac:dyDescent="0.25">
      <c r="A158" s="8">
        <f>'[1](1) AP 9600 &amp; 9620'!O181</f>
        <v>44286</v>
      </c>
      <c r="B158" s="9">
        <f>'[1](1) AP 9600 &amp; 9620'!G181</f>
        <v>202012</v>
      </c>
      <c r="C158" t="str">
        <f>'[1](1) AP 9600 &amp; 9620'!Q181</f>
        <v>Consultancy Services</v>
      </c>
      <c r="D158" t="str">
        <f>'[1](1) AP 9600 &amp; 9620'!R181</f>
        <v>Finance and Procurement</v>
      </c>
      <c r="E158" s="9" t="str">
        <f>'[1](1) AP 9600 &amp; 9620'!C181</f>
        <v>Price Waterhouse Cooper</v>
      </c>
      <c r="F158" s="10">
        <f>'[1](1) AP 9600 &amp; 9620'!H181</f>
        <v>38599084</v>
      </c>
      <c r="G158" s="11">
        <f>'[1](1) AP 9600 &amp; 9620'!M181</f>
        <v>-33374.83</v>
      </c>
    </row>
    <row r="159" spans="1:7" x14ac:dyDescent="0.25">
      <c r="A159" s="8">
        <f>'[1](1) AP 9600 &amp; 9620'!O182</f>
        <v>44286</v>
      </c>
      <c r="B159" s="9">
        <f>'[1](1) AP 9600 &amp; 9620'!G182</f>
        <v>202012</v>
      </c>
      <c r="C159" t="str">
        <f>'[1](1) AP 9600 &amp; 9620'!Q182</f>
        <v>Lab Equipment</v>
      </c>
      <c r="D159" t="str">
        <f>'[1](1) AP 9600 &amp; 9620'!R182</f>
        <v>Medical Equipment</v>
      </c>
      <c r="E159" s="9" t="str">
        <f>'[1](1) AP 9600 &amp; 9620'!C182</f>
        <v>Carl Zeiss Ltd</v>
      </c>
      <c r="F159" s="10">
        <f>'[1](1) AP 9600 &amp; 9620'!H182</f>
        <v>37592879</v>
      </c>
      <c r="G159" s="11">
        <f>'[1](1) AP 9600 &amp; 9620'!M182</f>
        <v>-242540.53</v>
      </c>
    </row>
    <row r="160" spans="1:7" x14ac:dyDescent="0.25">
      <c r="A160" s="8">
        <f>'[1](1) AP 9600 &amp; 9620'!O183</f>
        <v>44286</v>
      </c>
      <c r="B160" s="9">
        <f>'[1](1) AP 9600 &amp; 9620'!G183</f>
        <v>202012</v>
      </c>
      <c r="C160" t="str">
        <f>'[1](1) AP 9600 &amp; 9620'!Q183</f>
        <v>Mntnce Eqpt &amp; Mats Mechanical</v>
      </c>
      <c r="D160" t="str">
        <f>'[1](1) AP 9600 &amp; 9620'!R183</f>
        <v>Energy &amp; Engineering</v>
      </c>
      <c r="E160" s="9" t="str">
        <f>'[1](1) AP 9600 &amp; 9620'!C183</f>
        <v>Vernacare Ltd</v>
      </c>
      <c r="F160" s="10">
        <f>'[1](1) AP 9600 &amp; 9620'!H183</f>
        <v>37592682</v>
      </c>
      <c r="G160" s="11">
        <f>'[1](1) AP 9600 &amp; 9620'!M183</f>
        <v>-31020</v>
      </c>
    </row>
    <row r="161" spans="1:7" x14ac:dyDescent="0.25">
      <c r="A161" s="8">
        <f>'[1](1) AP 9600 &amp; 9620'!O184</f>
        <v>44286</v>
      </c>
      <c r="B161" s="9">
        <f>'[1](1) AP 9600 &amp; 9620'!G184</f>
        <v>202012</v>
      </c>
      <c r="C161" t="str">
        <f>'[1](1) AP 9600 &amp; 9620'!Q184</f>
        <v>Capital - Professional Fees</v>
      </c>
      <c r="D161" t="str">
        <f>'[1](1) AP 9600 &amp; 9620'!R184</f>
        <v>Major Projects</v>
      </c>
      <c r="E161" s="9" t="str">
        <f>'[1](1) AP 9600 &amp; 9620'!C184</f>
        <v>Gardiner &amp; Theobald LLP</v>
      </c>
      <c r="F161" s="10">
        <f>'[1](1) AP 9600 &amp; 9620'!H184</f>
        <v>31093224</v>
      </c>
      <c r="G161" s="11">
        <f>'[1](1) AP 9600 &amp; 9620'!M184</f>
        <v>-296767.37</v>
      </c>
    </row>
    <row r="162" spans="1:7" x14ac:dyDescent="0.25">
      <c r="A162" s="8">
        <f>'[1](1) AP 9600 &amp; 9620'!O185</f>
        <v>44286</v>
      </c>
      <c r="B162" s="9">
        <f>'[1](1) AP 9600 &amp; 9620'!G185</f>
        <v>202012</v>
      </c>
      <c r="C162" t="str">
        <f>'[1](1) AP 9600 &amp; 9620'!Q185</f>
        <v>M &amp; S Eqpt Leasing &amp; Hire</v>
      </c>
      <c r="D162" t="str">
        <f>'[1](1) AP 9600 &amp; 9620'!R185</f>
        <v>Cardiology CAG</v>
      </c>
      <c r="E162" s="9" t="str">
        <f>'[1](1) AP 9600 &amp; 9620'!C185</f>
        <v>De Lage Landen Leasing LImited</v>
      </c>
      <c r="F162" s="10">
        <f>'[1](1) AP 9600 &amp; 9620'!H185</f>
        <v>36045036</v>
      </c>
      <c r="G162" s="11">
        <f>'[1](1) AP 9600 &amp; 9620'!M185</f>
        <v>-33061.5</v>
      </c>
    </row>
    <row r="163" spans="1:7" x14ac:dyDescent="0.25">
      <c r="A163" s="8">
        <f>'[1](1) AP 9600 &amp; 9620'!O186</f>
        <v>44286</v>
      </c>
      <c r="B163" s="9">
        <f>'[1](1) AP 9600 &amp; 9620'!G186</f>
        <v>202012</v>
      </c>
      <c r="C163" t="str">
        <f>'[1](1) AP 9600 &amp; 9620'!Q186</f>
        <v>Consultancy Services</v>
      </c>
      <c r="D163" t="str">
        <f>'[1](1) AP 9600 &amp; 9620'!R186</f>
        <v>Project Management</v>
      </c>
      <c r="E163" s="9" t="str">
        <f>'[1](1) AP 9600 &amp; 9620'!C186</f>
        <v>Allen Lane Ltd</v>
      </c>
      <c r="F163" s="10">
        <f>'[1](1) AP 9600 &amp; 9620'!H186</f>
        <v>30587078</v>
      </c>
      <c r="G163" s="11">
        <f>'[1](1) AP 9600 &amp; 9620'!M186</f>
        <v>-42527.86</v>
      </c>
    </row>
    <row r="164" spans="1:7" x14ac:dyDescent="0.25">
      <c r="A164" s="8">
        <f>'[1](1) AP 9600 &amp; 9620'!O187</f>
        <v>44286</v>
      </c>
      <c r="B164" s="9">
        <f>'[1](1) AP 9600 &amp; 9620'!G187</f>
        <v>202012</v>
      </c>
      <c r="C164" t="str">
        <f>'[1](1) AP 9600 &amp; 9620'!Q187</f>
        <v>Contract Services Building</v>
      </c>
      <c r="D164" t="str">
        <f>'[1](1) AP 9600 &amp; 9620'!R187</f>
        <v>Major Projects</v>
      </c>
      <c r="E164" s="9" t="str">
        <f>'[1](1) AP 9600 &amp; 9620'!C187</f>
        <v>Softcat Ltd</v>
      </c>
      <c r="F164" s="10">
        <f>'[1](1) AP 9600 &amp; 9620'!H187</f>
        <v>30586883</v>
      </c>
      <c r="G164" s="11">
        <f>'[1](1) AP 9600 &amp; 9620'!M187</f>
        <v>-88443.68</v>
      </c>
    </row>
    <row r="165" spans="1:7" x14ac:dyDescent="0.25">
      <c r="A165" s="8">
        <f>'[1](1) AP 9600 &amp; 9620'!O188</f>
        <v>44286</v>
      </c>
      <c r="B165" s="9">
        <f>'[1](1) AP 9600 &amp; 9620'!G188</f>
        <v>202012</v>
      </c>
      <c r="C165" t="str">
        <f>'[1](1) AP 9600 &amp; 9620'!Q188</f>
        <v>Comp Software Maintenance</v>
      </c>
      <c r="D165" t="str">
        <f>'[1](1) AP 9600 &amp; 9620'!R188</f>
        <v>IT</v>
      </c>
      <c r="E165" s="9" t="str">
        <f>'[1](1) AP 9600 &amp; 9620'!C188</f>
        <v>Softcat Ltd</v>
      </c>
      <c r="F165" s="10">
        <f>'[1](1) AP 9600 &amp; 9620'!H188</f>
        <v>30587366</v>
      </c>
      <c r="G165" s="11">
        <f>'[1](1) AP 9600 &amp; 9620'!M188</f>
        <v>-188272.68</v>
      </c>
    </row>
    <row r="166" spans="1:7" x14ac:dyDescent="0.25">
      <c r="A166" s="8">
        <f>'[1](1) AP 9600 &amp; 9620'!O189</f>
        <v>44286</v>
      </c>
      <c r="B166" s="9">
        <f>'[1](1) AP 9600 &amp; 9620'!G189</f>
        <v>202012</v>
      </c>
      <c r="C166" t="str">
        <f>'[1](1) AP 9600 &amp; 9620'!Q189</f>
        <v>Lab Equipment</v>
      </c>
      <c r="D166" t="str">
        <f>'[1](1) AP 9600 &amp; 9620'!R189</f>
        <v>Medical Equipment</v>
      </c>
      <c r="E166" s="9" t="str">
        <f>'[1](1) AP 9600 &amp; 9620'!C189</f>
        <v>Arjo UK Limited</v>
      </c>
      <c r="F166" s="10">
        <f>'[1](1) AP 9600 &amp; 9620'!H189</f>
        <v>30587258</v>
      </c>
      <c r="G166" s="11">
        <f>'[1](1) AP 9600 &amp; 9620'!M189</f>
        <v>-36656.11</v>
      </c>
    </row>
    <row r="167" spans="1:7" x14ac:dyDescent="0.25">
      <c r="A167" s="8">
        <f>'[1](1) AP 9600 &amp; 9620'!O190</f>
        <v>44286</v>
      </c>
      <c r="B167" s="9">
        <f>'[1](1) AP 9600 &amp; 9620'!G190</f>
        <v>202012</v>
      </c>
      <c r="C167" t="str">
        <f>'[1](1) AP 9600 &amp; 9620'!Q190</f>
        <v>Drugs - MHRA License</v>
      </c>
      <c r="D167" t="str">
        <f>'[1](1) AP 9600 &amp; 9620'!R190</f>
        <v>Pharmacy</v>
      </c>
      <c r="E167" s="9" t="str">
        <f>'[1](1) AP 9600 &amp; 9620'!C190</f>
        <v>Abbvie Limited</v>
      </c>
      <c r="F167" s="10">
        <f>'[1](1) AP 9600 &amp; 9620'!H190</f>
        <v>39115946</v>
      </c>
      <c r="G167" s="11">
        <f>'[1](1) AP 9600 &amp; 9620'!M190</f>
        <v>-47327.28</v>
      </c>
    </row>
    <row r="168" spans="1:7" x14ac:dyDescent="0.25">
      <c r="A168" s="8">
        <f>'[1](1) AP 9600 &amp; 9620'!O191</f>
        <v>44286</v>
      </c>
      <c r="B168" s="9">
        <f>'[1](1) AP 9600 &amp; 9620'!G191</f>
        <v>202012</v>
      </c>
      <c r="C168" t="str">
        <f>'[1](1) AP 9600 &amp; 9620'!Q191</f>
        <v>JAC Purchases</v>
      </c>
      <c r="D168" t="str">
        <f>'[1](1) AP 9600 &amp; 9620'!R191</f>
        <v>Balance Sheet</v>
      </c>
      <c r="E168" s="9" t="str">
        <f>'[1](1) AP 9600 &amp; 9620'!C191</f>
        <v>Celgene Ltd</v>
      </c>
      <c r="F168" s="10">
        <f>'[1](1) AP 9600 &amp; 9620'!H191</f>
        <v>39115867</v>
      </c>
      <c r="G168" s="11">
        <f>'[1](1) AP 9600 &amp; 9620'!M191</f>
        <v>-36043.06</v>
      </c>
    </row>
    <row r="169" spans="1:7" x14ac:dyDescent="0.25">
      <c r="A169" s="8">
        <f>'[1](1) AP 9600 &amp; 9620'!O192</f>
        <v>44286</v>
      </c>
      <c r="B169" s="9">
        <f>'[1](1) AP 9600 &amp; 9620'!G192</f>
        <v>202012</v>
      </c>
      <c r="C169" t="str">
        <f>'[1](1) AP 9600 &amp; 9620'!Q192</f>
        <v>Mntnce Eqpt &amp; Mats Electrical</v>
      </c>
      <c r="D169" t="str">
        <f>'[1](1) AP 9600 &amp; 9620'!R192</f>
        <v>Infrastructure</v>
      </c>
      <c r="E169" s="9" t="str">
        <f>'[1](1) AP 9600 &amp; 9620'!C192</f>
        <v>Eta Projects Ltd</v>
      </c>
      <c r="F169" s="10">
        <f>'[1](1) AP 9600 &amp; 9620'!H192</f>
        <v>37592876</v>
      </c>
      <c r="G169" s="11">
        <f>'[1](1) AP 9600 &amp; 9620'!M192</f>
        <v>-28224</v>
      </c>
    </row>
    <row r="170" spans="1:7" x14ac:dyDescent="0.25">
      <c r="A170" s="8">
        <f>'[1](1) AP 9600 &amp; 9620'!O193</f>
        <v>44286</v>
      </c>
      <c r="B170" s="9">
        <f>'[1](1) AP 9600 &amp; 9620'!G193</f>
        <v>202012</v>
      </c>
      <c r="C170" t="str">
        <f>'[1](1) AP 9600 &amp; 9620'!Q193</f>
        <v>Mntnce Eqpt &amp; Mats Electrical</v>
      </c>
      <c r="D170" t="str">
        <f>'[1](1) AP 9600 &amp; 9620'!R193</f>
        <v>Infrastructure</v>
      </c>
      <c r="E170" s="9" t="str">
        <f>'[1](1) AP 9600 &amp; 9620'!C193</f>
        <v>Eta Projects Ltd</v>
      </c>
      <c r="F170" s="10">
        <f>'[1](1) AP 9600 &amp; 9620'!H193</f>
        <v>37592877</v>
      </c>
      <c r="G170" s="11">
        <f>'[1](1) AP 9600 &amp; 9620'!M193</f>
        <v>-28224</v>
      </c>
    </row>
    <row r="171" spans="1:7" x14ac:dyDescent="0.25">
      <c r="A171" s="8">
        <f>'[1](1) AP 9600 &amp; 9620'!O194</f>
        <v>44286</v>
      </c>
      <c r="B171" s="9">
        <f>'[1](1) AP 9600 &amp; 9620'!G194</f>
        <v>202012</v>
      </c>
      <c r="C171" t="str">
        <f>'[1](1) AP 9600 &amp; 9620'!Q194</f>
        <v>Capital - Professional Fees</v>
      </c>
      <c r="D171" t="str">
        <f>'[1](1) AP 9600 &amp; 9620'!R194</f>
        <v>Major Projects</v>
      </c>
      <c r="E171" s="9" t="str">
        <f>'[1](1) AP 9600 &amp; 9620'!C194</f>
        <v>Turner &amp; Townsend Project Management Limited</v>
      </c>
      <c r="F171" s="10">
        <f>'[1](1) AP 9600 &amp; 9620'!H194</f>
        <v>37592479</v>
      </c>
      <c r="G171" s="11">
        <f>'[1](1) AP 9600 &amp; 9620'!M194</f>
        <v>-213339.76</v>
      </c>
    </row>
    <row r="172" spans="1:7" x14ac:dyDescent="0.25">
      <c r="A172" s="8">
        <f>'[1](1) AP 9600 &amp; 9620'!O195</f>
        <v>44286</v>
      </c>
      <c r="B172" s="9">
        <f>'[1](1) AP 9600 &amp; 9620'!G195</f>
        <v>202012</v>
      </c>
      <c r="C172" t="str">
        <f>'[1](1) AP 9600 &amp; 9620'!Q195</f>
        <v>M &amp; S Eqpt Leasing &amp; Hire</v>
      </c>
      <c r="D172" t="str">
        <f>'[1](1) AP 9600 &amp; 9620'!R195</f>
        <v>Outpatients</v>
      </c>
      <c r="E172" s="9" t="str">
        <f>'[1](1) AP 9600 &amp; 9620'!C195</f>
        <v>Shawbrook Bank Ltd</v>
      </c>
      <c r="F172" s="10">
        <f>'[1](1) AP 9600 &amp; 9620'!H195</f>
        <v>30587225</v>
      </c>
      <c r="G172" s="11">
        <f>'[1](1) AP 9600 &amp; 9620'!M195</f>
        <v>-103136.15</v>
      </c>
    </row>
    <row r="173" spans="1:7" x14ac:dyDescent="0.25">
      <c r="A173" s="8">
        <f>'[1](1) AP 9600 &amp; 9620'!O196</f>
        <v>44286</v>
      </c>
      <c r="B173" s="9">
        <f>'[1](1) AP 9600 &amp; 9620'!G196</f>
        <v>202012</v>
      </c>
      <c r="C173" t="str">
        <f>'[1](1) AP 9600 &amp; 9620'!Q196</f>
        <v>Contract Services Building</v>
      </c>
      <c r="D173" t="str">
        <f>'[1](1) AP 9600 &amp; 9620'!R196</f>
        <v>Major Projects</v>
      </c>
      <c r="E173" s="9" t="str">
        <f>'[1](1) AP 9600 &amp; 9620'!C196</f>
        <v>EMS Healthcare Ltd</v>
      </c>
      <c r="F173" s="10">
        <f>'[1](1) AP 9600 &amp; 9620'!H196</f>
        <v>37591952</v>
      </c>
      <c r="G173" s="11">
        <f>'[1](1) AP 9600 &amp; 9620'!M196</f>
        <v>-29784</v>
      </c>
    </row>
    <row r="174" spans="1:7" x14ac:dyDescent="0.25">
      <c r="A174" s="8">
        <f>'[1](1) AP 9600 &amp; 9620'!O197</f>
        <v>44286</v>
      </c>
      <c r="B174" s="9">
        <f>'[1](1) AP 9600 &amp; 9620'!G197</f>
        <v>202012</v>
      </c>
      <c r="C174" t="str">
        <f>'[1](1) AP 9600 &amp; 9620'!Q197</f>
        <v>JAC Purchases</v>
      </c>
      <c r="D174" t="str">
        <f>'[1](1) AP 9600 &amp; 9620'!R197</f>
        <v>Balance Sheet</v>
      </c>
      <c r="E174" s="9" t="str">
        <f>'[1](1) AP 9600 &amp; 9620'!C197</f>
        <v>Lloyds Pharmacy Clinical Homecare Limited</v>
      </c>
      <c r="F174" s="10">
        <f>'[1](1) AP 9600 &amp; 9620'!H197</f>
        <v>39116403</v>
      </c>
      <c r="G174" s="11">
        <f>'[1](1) AP 9600 &amp; 9620'!M197</f>
        <v>-79027.199999999997</v>
      </c>
    </row>
    <row r="175" spans="1:7" x14ac:dyDescent="0.25">
      <c r="A175" s="8">
        <f>'[1](1) AP 9600 &amp; 9620'!O198</f>
        <v>44286</v>
      </c>
      <c r="B175" s="9">
        <f>'[1](1) AP 9600 &amp; 9620'!G198</f>
        <v>202012</v>
      </c>
      <c r="C175" t="str">
        <f>'[1](1) AP 9600 &amp; 9620'!Q198</f>
        <v>JAC Purchases</v>
      </c>
      <c r="D175" t="str">
        <f>'[1](1) AP 9600 &amp; 9620'!R198</f>
        <v>Balance Sheet</v>
      </c>
      <c r="E175" s="9" t="str">
        <f>'[1](1) AP 9600 &amp; 9620'!C198</f>
        <v>Lloyds Pharmacy Clinical Homecare Limited</v>
      </c>
      <c r="F175" s="10">
        <f>'[1](1) AP 9600 &amp; 9620'!H198</f>
        <v>39116383</v>
      </c>
      <c r="G175" s="11">
        <f>'[1](1) AP 9600 &amp; 9620'!M198</f>
        <v>-59270.400000000001</v>
      </c>
    </row>
    <row r="176" spans="1:7" x14ac:dyDescent="0.25">
      <c r="A176" s="8">
        <f>'[1](1) AP 9600 &amp; 9620'!O199</f>
        <v>44286</v>
      </c>
      <c r="B176" s="9">
        <f>'[1](1) AP 9600 &amp; 9620'!G199</f>
        <v>202012</v>
      </c>
      <c r="C176" t="str">
        <f>'[1](1) AP 9600 &amp; 9620'!Q199</f>
        <v>Capital - Professional Fees</v>
      </c>
      <c r="D176" t="str">
        <f>'[1](1) AP 9600 &amp; 9620'!R199</f>
        <v>Capital</v>
      </c>
      <c r="E176" s="9" t="str">
        <f>'[1](1) AP 9600 &amp; 9620'!C199</f>
        <v>Acardis LLP</v>
      </c>
      <c r="F176" s="10">
        <f>'[1](1) AP 9600 &amp; 9620'!H199</f>
        <v>30587348</v>
      </c>
      <c r="G176" s="11">
        <f>'[1](1) AP 9600 &amp; 9620'!M199</f>
        <v>-202658.4</v>
      </c>
    </row>
    <row r="177" spans="1:7" x14ac:dyDescent="0.25">
      <c r="A177" s="8">
        <f>'[1](1) AP 9600 &amp; 9620'!O200</f>
        <v>44286</v>
      </c>
      <c r="B177" s="9">
        <f>'[1](1) AP 9600 &amp; 9620'!G200</f>
        <v>202012</v>
      </c>
      <c r="C177" t="str">
        <f>'[1](1) AP 9600 &amp; 9620'!Q200</f>
        <v>Contract Services Building</v>
      </c>
      <c r="D177" t="str">
        <f>'[1](1) AP 9600 &amp; 9620'!R200</f>
        <v>IT</v>
      </c>
      <c r="E177" s="9" t="str">
        <f>'[1](1) AP 9600 &amp; 9620'!C200</f>
        <v>Specialist Refurbishment Services Ltd</v>
      </c>
      <c r="F177" s="10">
        <f>'[1](1) AP 9600 &amp; 9620'!H200</f>
        <v>30587243</v>
      </c>
      <c r="G177" s="11">
        <f>'[1](1) AP 9600 &amp; 9620'!M200</f>
        <v>-40776</v>
      </c>
    </row>
    <row r="178" spans="1:7" x14ac:dyDescent="0.25">
      <c r="A178" s="8">
        <f>'[1](1) AP 9600 &amp; 9620'!O201</f>
        <v>44286</v>
      </c>
      <c r="B178" s="9">
        <f>'[1](1) AP 9600 &amp; 9620'!G201</f>
        <v>202012</v>
      </c>
      <c r="C178" t="str">
        <f>'[1](1) AP 9600 &amp; 9620'!Q201</f>
        <v>Contract Services Building</v>
      </c>
      <c r="D178" t="str">
        <f>'[1](1) AP 9600 &amp; 9620'!R201</f>
        <v>IT</v>
      </c>
      <c r="E178" s="9" t="str">
        <f>'[1](1) AP 9600 &amp; 9620'!C201</f>
        <v>Specialist Refurbishment Services Ltd</v>
      </c>
      <c r="F178" s="10">
        <f>'[1](1) AP 9600 &amp; 9620'!H201</f>
        <v>30587245</v>
      </c>
      <c r="G178" s="11">
        <f>'[1](1) AP 9600 &amp; 9620'!M201</f>
        <v>-27168</v>
      </c>
    </row>
    <row r="179" spans="1:7" x14ac:dyDescent="0.25">
      <c r="A179" s="8">
        <f>'[1](1) AP 9600 &amp; 9620'!O202</f>
        <v>44286</v>
      </c>
      <c r="B179" s="9">
        <f>'[1](1) AP 9600 &amp; 9620'!G202</f>
        <v>202012</v>
      </c>
      <c r="C179" t="str">
        <f>'[1](1) AP 9600 &amp; 9620'!Q202</f>
        <v>Contract Services Building</v>
      </c>
      <c r="D179" t="str">
        <f>'[1](1) AP 9600 &amp; 9620'!R202</f>
        <v>Infrastructure</v>
      </c>
      <c r="E179" s="9" t="str">
        <f>'[1](1) AP 9600 &amp; 9620'!C202</f>
        <v>Atlas Maintenance Services Ltd</v>
      </c>
      <c r="F179" s="10">
        <f>'[1](1) AP 9600 &amp; 9620'!H202</f>
        <v>30587308</v>
      </c>
      <c r="G179" s="11">
        <f>'[1](1) AP 9600 &amp; 9620'!M202</f>
        <v>-45051</v>
      </c>
    </row>
    <row r="180" spans="1:7" x14ac:dyDescent="0.25">
      <c r="A180" s="8">
        <f>'[1](1) AP 9600 &amp; 9620'!O203</f>
        <v>44286</v>
      </c>
      <c r="B180" s="9">
        <f>'[1](1) AP 9600 &amp; 9620'!G203</f>
        <v>202012</v>
      </c>
      <c r="C180" t="str">
        <f>'[1](1) AP 9600 &amp; 9620'!Q203</f>
        <v>Contract Services Building</v>
      </c>
      <c r="D180" t="str">
        <f>'[1](1) AP 9600 &amp; 9620'!R203</f>
        <v>Infrastructure</v>
      </c>
      <c r="E180" s="9" t="str">
        <f>'[1](1) AP 9600 &amp; 9620'!C203</f>
        <v>Atlas Maintenance Services Ltd</v>
      </c>
      <c r="F180" s="10">
        <f>'[1](1) AP 9600 &amp; 9620'!H203</f>
        <v>30587309</v>
      </c>
      <c r="G180" s="11">
        <f>'[1](1) AP 9600 &amp; 9620'!M203</f>
        <v>-66724.2</v>
      </c>
    </row>
    <row r="181" spans="1:7" x14ac:dyDescent="0.25">
      <c r="A181" s="8">
        <f>'[1](1) AP 9600 &amp; 9620'!O204</f>
        <v>44286</v>
      </c>
      <c r="B181" s="9">
        <f>'[1](1) AP 9600 &amp; 9620'!G204</f>
        <v>202012</v>
      </c>
      <c r="C181" t="str">
        <f>'[1](1) AP 9600 &amp; 9620'!Q204</f>
        <v>Contract Services Building</v>
      </c>
      <c r="D181" t="str">
        <f>'[1](1) AP 9600 &amp; 9620'!R204</f>
        <v>Infrastructure</v>
      </c>
      <c r="E181" s="9" t="str">
        <f>'[1](1) AP 9600 &amp; 9620'!C204</f>
        <v>Atlas Maintenance Services Ltd</v>
      </c>
      <c r="F181" s="10">
        <f>'[1](1) AP 9600 &amp; 9620'!H204</f>
        <v>30587307</v>
      </c>
      <c r="G181" s="11">
        <f>'[1](1) AP 9600 &amp; 9620'!M204</f>
        <v>-168672.96</v>
      </c>
    </row>
    <row r="182" spans="1:7" x14ac:dyDescent="0.25">
      <c r="A182" s="8">
        <f>'[1](1) AP 9600 &amp; 9620'!O205</f>
        <v>44264</v>
      </c>
      <c r="B182" s="9">
        <f>'[1](1) AP 9600 &amp; 9620'!G205</f>
        <v>202012</v>
      </c>
      <c r="C182" t="str">
        <f>'[1](1) AP 9600 &amp; 9620'!Q205</f>
        <v>Contract Domestic Services</v>
      </c>
      <c r="D182" t="str">
        <f>'[1](1) AP 9600 &amp; 9620'!R205</f>
        <v>Hotel Services</v>
      </c>
      <c r="E182" s="9" t="str">
        <f>'[1](1) AP 9600 &amp; 9620'!C205</f>
        <v>Mitie Healthcare</v>
      </c>
      <c r="F182" s="10">
        <f>'[1](1) AP 9600 &amp; 9620'!H205</f>
        <v>38597053</v>
      </c>
      <c r="G182" s="11">
        <f>'[1](1) AP 9600 &amp; 9620'!M205</f>
        <v>-31070.52</v>
      </c>
    </row>
    <row r="183" spans="1:7" x14ac:dyDescent="0.25">
      <c r="A183" s="8">
        <f>'[1](1) AP 9600 &amp; 9620'!O206</f>
        <v>44264</v>
      </c>
      <c r="B183" s="9">
        <f>'[1](1) AP 9600 &amp; 9620'!G206</f>
        <v>202012</v>
      </c>
      <c r="C183" t="str">
        <f>'[1](1) AP 9600 &amp; 9620'!Q206</f>
        <v>Contract Domestic Services</v>
      </c>
      <c r="D183" t="str">
        <f>'[1](1) AP 9600 &amp; 9620'!R206</f>
        <v>Hotel Services</v>
      </c>
      <c r="E183" s="9" t="str">
        <f>'[1](1) AP 9600 &amp; 9620'!C206</f>
        <v>Mitie Healthcare</v>
      </c>
      <c r="F183" s="10">
        <f>'[1](1) AP 9600 &amp; 9620'!H206</f>
        <v>38597054</v>
      </c>
      <c r="G183" s="11">
        <f>'[1](1) AP 9600 &amp; 9620'!M206</f>
        <v>-66442.789999999994</v>
      </c>
    </row>
    <row r="184" spans="1:7" x14ac:dyDescent="0.25">
      <c r="A184" s="8">
        <f>'[1](1) AP 9600 &amp; 9620'!O207</f>
        <v>44264</v>
      </c>
      <c r="B184" s="9">
        <f>'[1](1) AP 9600 &amp; 9620'!G207</f>
        <v>202012</v>
      </c>
      <c r="C184" t="str">
        <f>'[1](1) AP 9600 &amp; 9620'!Q207</f>
        <v>Contract Domestic Services</v>
      </c>
      <c r="D184" t="str">
        <f>'[1](1) AP 9600 &amp; 9620'!R207</f>
        <v>Hotel Services</v>
      </c>
      <c r="E184" s="9" t="str">
        <f>'[1](1) AP 9600 &amp; 9620'!C207</f>
        <v>Mitie Healthcare</v>
      </c>
      <c r="F184" s="10">
        <f>'[1](1) AP 9600 &amp; 9620'!H207</f>
        <v>32071214</v>
      </c>
      <c r="G184" s="11">
        <f>'[1](1) AP 9600 &amp; 9620'!M207</f>
        <v>-1475837.63</v>
      </c>
    </row>
    <row r="185" spans="1:7" x14ac:dyDescent="0.25">
      <c r="A185" s="8">
        <f>'[1](1) AP 9600 &amp; 9620'!O208</f>
        <v>44264</v>
      </c>
      <c r="B185" s="9">
        <f>'[1](1) AP 9600 &amp; 9620'!G208</f>
        <v>202012</v>
      </c>
      <c r="C185" t="str">
        <f>'[1](1) AP 9600 &amp; 9620'!Q208</f>
        <v>Contract Domestic Services</v>
      </c>
      <c r="D185" t="str">
        <f>'[1](1) AP 9600 &amp; 9620'!R208</f>
        <v>Hotel Services</v>
      </c>
      <c r="E185" s="9" t="str">
        <f>'[1](1) AP 9600 &amp; 9620'!C208</f>
        <v>Mitie Healthcare</v>
      </c>
      <c r="F185" s="10">
        <f>'[1](1) AP 9600 &amp; 9620'!H208</f>
        <v>38597056</v>
      </c>
      <c r="G185" s="11">
        <f>'[1](1) AP 9600 &amp; 9620'!M208</f>
        <v>-366611.89</v>
      </c>
    </row>
    <row r="186" spans="1:7" x14ac:dyDescent="0.25">
      <c r="A186" s="8">
        <f>'[1](1) AP 9600 &amp; 9620'!O209</f>
        <v>44264</v>
      </c>
      <c r="B186" s="9">
        <f>'[1](1) AP 9600 &amp; 9620'!G209</f>
        <v>202012</v>
      </c>
      <c r="C186" t="str">
        <f>'[1](1) AP 9600 &amp; 9620'!Q209</f>
        <v>Radiology Clinical Servs</v>
      </c>
      <c r="D186" t="str">
        <f>'[1](1) AP 9600 &amp; 9620'!R209</f>
        <v>Imaging</v>
      </c>
      <c r="E186" s="9" t="str">
        <f>'[1](1) AP 9600 &amp; 9620'!C209</f>
        <v>InHealth Limited</v>
      </c>
      <c r="F186" s="10">
        <f>'[1](1) AP 9600 &amp; 9620'!H209</f>
        <v>38596922</v>
      </c>
      <c r="G186" s="11">
        <f>'[1](1) AP 9600 &amp; 9620'!M209</f>
        <v>-50249.55</v>
      </c>
    </row>
    <row r="187" spans="1:7" x14ac:dyDescent="0.25">
      <c r="A187" s="8">
        <f>'[1](1) AP 9600 &amp; 9620'!O210</f>
        <v>44264</v>
      </c>
      <c r="B187" s="9">
        <f>'[1](1) AP 9600 &amp; 9620'!G210</f>
        <v>202012</v>
      </c>
      <c r="C187" t="str">
        <f>'[1](1) AP 9600 &amp; 9620'!Q210</f>
        <v>Lab Equipment</v>
      </c>
      <c r="D187" t="str">
        <f>'[1](1) AP 9600 &amp; 9620'!R210</f>
        <v>Medical Equipment</v>
      </c>
      <c r="E187" s="9" t="str">
        <f>'[1](1) AP 9600 &amp; 9620'!C210</f>
        <v>Philips Healthcare</v>
      </c>
      <c r="F187" s="10">
        <f>'[1](1) AP 9600 &amp; 9620'!H210</f>
        <v>38596997</v>
      </c>
      <c r="G187" s="11">
        <f>'[1](1) AP 9600 &amp; 9620'!M210</f>
        <v>-141252</v>
      </c>
    </row>
    <row r="188" spans="1:7" x14ac:dyDescent="0.25">
      <c r="A188" s="8">
        <f>'[1](1) AP 9600 &amp; 9620'!O211</f>
        <v>44264</v>
      </c>
      <c r="B188" s="9">
        <f>'[1](1) AP 9600 &amp; 9620'!G211</f>
        <v>202012</v>
      </c>
      <c r="C188" t="str">
        <f>'[1](1) AP 9600 &amp; 9620'!Q211</f>
        <v>Lab Equipment</v>
      </c>
      <c r="D188" t="str">
        <f>'[1](1) AP 9600 &amp; 9620'!R211</f>
        <v>Medical Equipment</v>
      </c>
      <c r="E188" s="9" t="str">
        <f>'[1](1) AP 9600 &amp; 9620'!C211</f>
        <v>Philips Healthcare</v>
      </c>
      <c r="F188" s="10">
        <f>'[1](1) AP 9600 &amp; 9620'!H211</f>
        <v>38596994</v>
      </c>
      <c r="G188" s="11">
        <f>'[1](1) AP 9600 &amp; 9620'!M211</f>
        <v>-46687.199999999997</v>
      </c>
    </row>
    <row r="189" spans="1:7" x14ac:dyDescent="0.25">
      <c r="A189" s="8">
        <f>'[1](1) AP 9600 &amp; 9620'!O212</f>
        <v>44264</v>
      </c>
      <c r="B189" s="9">
        <f>'[1](1) AP 9600 &amp; 9620'!G212</f>
        <v>202012</v>
      </c>
      <c r="C189" t="str">
        <f>'[1](1) AP 9600 &amp; 9620'!Q212</f>
        <v>Comp Software Maintenance</v>
      </c>
      <c r="D189" t="str">
        <f>'[1](1) AP 9600 &amp; 9620'!R212</f>
        <v>IT</v>
      </c>
      <c r="E189" s="9" t="str">
        <f>'[1](1) AP 9600 &amp; 9620'!C212</f>
        <v>Cerner Limited</v>
      </c>
      <c r="F189" s="10">
        <f>'[1](1) AP 9600 &amp; 9620'!H212</f>
        <v>37591858</v>
      </c>
      <c r="G189" s="11">
        <f>'[1](1) AP 9600 &amp; 9620'!M212</f>
        <v>-27404.53</v>
      </c>
    </row>
    <row r="190" spans="1:7" x14ac:dyDescent="0.25">
      <c r="A190" s="8">
        <f>'[1](1) AP 9600 &amp; 9620'!O213</f>
        <v>44264</v>
      </c>
      <c r="B190" s="9">
        <f>'[1](1) AP 9600 &amp; 9620'!G213</f>
        <v>202012</v>
      </c>
      <c r="C190" t="str">
        <f>'[1](1) AP 9600 &amp; 9620'!Q213</f>
        <v>JAC Purchases</v>
      </c>
      <c r="D190" t="str">
        <f>'[1](1) AP 9600 &amp; 9620'!R213</f>
        <v>Balance Sheet</v>
      </c>
      <c r="E190" s="9" t="str">
        <f>'[1](1) AP 9600 &amp; 9620'!C213</f>
        <v>Lloyds Pharmacy Clinical Homecare Limited</v>
      </c>
      <c r="F190" s="10">
        <f>'[1](1) AP 9600 &amp; 9620'!H213</f>
        <v>39112907</v>
      </c>
      <c r="G190" s="11">
        <f>'[1](1) AP 9600 &amp; 9620'!M213</f>
        <v>-101747.52</v>
      </c>
    </row>
    <row r="191" spans="1:7" x14ac:dyDescent="0.25">
      <c r="A191" s="8">
        <f>'[1](1) AP 9600 &amp; 9620'!O214</f>
        <v>44264</v>
      </c>
      <c r="B191" s="9">
        <f>'[1](1) AP 9600 &amp; 9620'!G214</f>
        <v>202012</v>
      </c>
      <c r="C191" t="str">
        <f>'[1](1) AP 9600 &amp; 9620'!Q214</f>
        <v>JAC Purchases</v>
      </c>
      <c r="D191" t="str">
        <f>'[1](1) AP 9600 &amp; 9620'!R214</f>
        <v>Balance Sheet</v>
      </c>
      <c r="E191" s="9" t="str">
        <f>'[1](1) AP 9600 &amp; 9620'!C214</f>
        <v>Lloyds Pharmacy Clinical Homecare Limited</v>
      </c>
      <c r="F191" s="10">
        <f>'[1](1) AP 9600 &amp; 9620'!H214</f>
        <v>39112543</v>
      </c>
      <c r="G191" s="11">
        <f>'[1](1) AP 9600 &amp; 9620'!M214</f>
        <v>-59270.400000000001</v>
      </c>
    </row>
    <row r="192" spans="1:7" x14ac:dyDescent="0.25">
      <c r="A192" s="8">
        <f>'[1](1) AP 9600 &amp; 9620'!O215</f>
        <v>44264</v>
      </c>
      <c r="B192" s="9">
        <f>'[1](1) AP 9600 &amp; 9620'!G215</f>
        <v>202012</v>
      </c>
      <c r="C192" t="str">
        <f>'[1](1) AP 9600 &amp; 9620'!Q215</f>
        <v>Contract Services Building</v>
      </c>
      <c r="D192" t="str">
        <f>'[1](1) AP 9600 &amp; 9620'!R215</f>
        <v>SWLP Microbiology</v>
      </c>
      <c r="E192" s="9" t="str">
        <f>'[1](1) AP 9600 &amp; 9620'!C215</f>
        <v>Specialist Refurbishment Services Ltd</v>
      </c>
      <c r="F192" s="10">
        <f>'[1](1) AP 9600 &amp; 9620'!H215</f>
        <v>30586007</v>
      </c>
      <c r="G192" s="11">
        <f>'[1](1) AP 9600 &amp; 9620'!M215</f>
        <v>-50160</v>
      </c>
    </row>
    <row r="193" spans="1:7" x14ac:dyDescent="0.25">
      <c r="A193" s="8">
        <f>'[1](1) AP 9600 &amp; 9620'!O216</f>
        <v>44264</v>
      </c>
      <c r="B193" s="9">
        <f>'[1](1) AP 9600 &amp; 9620'!G216</f>
        <v>202012</v>
      </c>
      <c r="C193" t="str">
        <f>'[1](1) AP 9600 &amp; 9620'!Q216</f>
        <v>Contract Services Building</v>
      </c>
      <c r="D193" t="str">
        <f>'[1](1) AP 9600 &amp; 9620'!R216</f>
        <v>SWLP COVID-19</v>
      </c>
      <c r="E193" s="9" t="str">
        <f>'[1](1) AP 9600 &amp; 9620'!C216</f>
        <v>Specialist Refurbishment Services Ltd</v>
      </c>
      <c r="F193" s="10">
        <f>'[1](1) AP 9600 &amp; 9620'!H216</f>
        <v>30586011</v>
      </c>
      <c r="G193" s="11">
        <f>'[1](1) AP 9600 &amp; 9620'!M216</f>
        <v>-52548</v>
      </c>
    </row>
    <row r="194" spans="1:7" x14ac:dyDescent="0.25">
      <c r="A194" s="8">
        <f>'[1](1) AP 9600 &amp; 9620'!O217</f>
        <v>44264</v>
      </c>
      <c r="B194" s="9">
        <f>'[1](1) AP 9600 &amp; 9620'!G217</f>
        <v>202012</v>
      </c>
      <c r="C194" t="str">
        <f>'[1](1) AP 9600 &amp; 9620'!Q217</f>
        <v>Other Contract Clinical Services</v>
      </c>
      <c r="D194" t="str">
        <f>'[1](1) AP 9600 &amp; 9620'!R217</f>
        <v>Clinical Genetics</v>
      </c>
      <c r="E194" s="9" t="str">
        <f>'[1](1) AP 9600 &amp; 9620'!C217</f>
        <v>Congenica Limited</v>
      </c>
      <c r="F194" s="10">
        <f>'[1](1) AP 9600 &amp; 9620'!H217</f>
        <v>37591065</v>
      </c>
      <c r="G194" s="11">
        <f>'[1](1) AP 9600 &amp; 9620'!M217</f>
        <v>-37306.800000000003</v>
      </c>
    </row>
    <row r="195" spans="1:7" x14ac:dyDescent="0.25">
      <c r="A195" s="8">
        <f>'[1](1) AP 9600 &amp; 9620'!O218</f>
        <v>44264</v>
      </c>
      <c r="B195" s="9">
        <f>'[1](1) AP 9600 &amp; 9620'!G218</f>
        <v>202012</v>
      </c>
      <c r="C195" t="str">
        <f>'[1](1) AP 9600 &amp; 9620'!Q218</f>
        <v>Contract Services Building</v>
      </c>
      <c r="D195" t="str">
        <f>'[1](1) AP 9600 &amp; 9620'!R218</f>
        <v>Infrastructure</v>
      </c>
      <c r="E195" s="9" t="str">
        <f>'[1](1) AP 9600 &amp; 9620'!C218</f>
        <v>Atlas Maintenance Services Ltd</v>
      </c>
      <c r="F195" s="10">
        <f>'[1](1) AP 9600 &amp; 9620'!H218</f>
        <v>30585227</v>
      </c>
      <c r="G195" s="11">
        <f>'[1](1) AP 9600 &amp; 9620'!M218</f>
        <v>-165171.85</v>
      </c>
    </row>
    <row r="196" spans="1:7" x14ac:dyDescent="0.25">
      <c r="A196" s="8">
        <f>'[1](1) AP 9600 &amp; 9620'!O219</f>
        <v>44264</v>
      </c>
      <c r="B196" s="9">
        <f>'[1](1) AP 9600 &amp; 9620'!G219</f>
        <v>202012</v>
      </c>
      <c r="C196" t="str">
        <f>'[1](1) AP 9600 &amp; 9620'!Q219</f>
        <v>Contract Services Building</v>
      </c>
      <c r="D196" t="str">
        <f>'[1](1) AP 9600 &amp; 9620'!R219</f>
        <v>Infrastructure</v>
      </c>
      <c r="E196" s="9" t="str">
        <f>'[1](1) AP 9600 &amp; 9620'!C219</f>
        <v>Atlas Maintenance Services Ltd</v>
      </c>
      <c r="F196" s="10">
        <f>'[1](1) AP 9600 &amp; 9620'!H219</f>
        <v>30584232</v>
      </c>
      <c r="G196" s="11">
        <f>'[1](1) AP 9600 &amp; 9620'!M219</f>
        <v>-75442.820000000007</v>
      </c>
    </row>
    <row r="197" spans="1:7" x14ac:dyDescent="0.25">
      <c r="A197" s="8">
        <f>'[1](1) AP 9600 &amp; 9620'!O220</f>
        <v>44264</v>
      </c>
      <c r="B197" s="9">
        <f>'[1](1) AP 9600 &amp; 9620'!G220</f>
        <v>202012</v>
      </c>
      <c r="C197" t="str">
        <f>'[1](1) AP 9600 &amp; 9620'!Q220</f>
        <v>RESUS Creditors</v>
      </c>
      <c r="D197" t="str">
        <f>'[1](1) AP 9600 &amp; 9620'!R220</f>
        <v>Balance Sheet</v>
      </c>
      <c r="E197" s="9" t="str">
        <f>'[1](1) AP 9600 &amp; 9620'!C220</f>
        <v>Supply Chain Coordination Limited Management Function of the NHS Supply Chain</v>
      </c>
      <c r="F197" s="10">
        <f>'[1](1) AP 9600 &amp; 9620'!H220</f>
        <v>37591651</v>
      </c>
      <c r="G197" s="11">
        <f>'[1](1) AP 9600 &amp; 9620'!M220</f>
        <v>-387192.53</v>
      </c>
    </row>
    <row r="198" spans="1:7" x14ac:dyDescent="0.25">
      <c r="A198" s="8">
        <f>'[1](1) AP 9600 &amp; 9620'!O221</f>
        <v>44264</v>
      </c>
      <c r="B198" s="9">
        <f>'[1](1) AP 9600 &amp; 9620'!G221</f>
        <v>202012</v>
      </c>
      <c r="C198" t="str">
        <f>'[1](1) AP 9600 &amp; 9620'!Q221</f>
        <v>RESUS Creditors</v>
      </c>
      <c r="D198" t="str">
        <f>'[1](1) AP 9600 &amp; 9620'!R221</f>
        <v>Balance Sheet</v>
      </c>
      <c r="E198" s="9" t="str">
        <f>'[1](1) AP 9600 &amp; 9620'!C221</f>
        <v>Supply Chain Coordination Limited Management Function of the NHS Supply Chain</v>
      </c>
      <c r="F198" s="10">
        <f>'[1](1) AP 9600 &amp; 9620'!H221</f>
        <v>37591657</v>
      </c>
      <c r="G198" s="11">
        <f>'[1](1) AP 9600 &amp; 9620'!M221</f>
        <v>-261111.84</v>
      </c>
    </row>
    <row r="199" spans="1:7" x14ac:dyDescent="0.25">
      <c r="A199" s="8">
        <f>'[1](1) AP 9600 &amp; 9620'!O222</f>
        <v>44264</v>
      </c>
      <c r="B199" s="9">
        <f>'[1](1) AP 9600 &amp; 9620'!G222</f>
        <v>202012</v>
      </c>
      <c r="C199" t="str">
        <f>'[1](1) AP 9600 &amp; 9620'!Q222</f>
        <v>RESUS Creditors</v>
      </c>
      <c r="D199" t="str">
        <f>'[1](1) AP 9600 &amp; 9620'!R222</f>
        <v>Balance Sheet</v>
      </c>
      <c r="E199" s="9" t="str">
        <f>'[1](1) AP 9600 &amp; 9620'!C222</f>
        <v>Supply Chain Coordination Limited Management Function of the NHS Supply Chain</v>
      </c>
      <c r="F199" s="10">
        <f>'[1](1) AP 9600 &amp; 9620'!H222</f>
        <v>37591661</v>
      </c>
      <c r="G199" s="11">
        <f>'[1](1) AP 9600 &amp; 9620'!M222</f>
        <v>-334489.46999999997</v>
      </c>
    </row>
    <row r="200" spans="1:7" x14ac:dyDescent="0.25">
      <c r="A200" s="8">
        <f>'[1](1) AP 9600 &amp; 9620'!O223</f>
        <v>44264</v>
      </c>
      <c r="B200" s="9">
        <f>'[1](1) AP 9600 &amp; 9620'!G223</f>
        <v>202012</v>
      </c>
      <c r="C200" t="str">
        <f>'[1](1) AP 9600 &amp; 9620'!Q223</f>
        <v>RESUS Creditors</v>
      </c>
      <c r="D200" t="str">
        <f>'[1](1) AP 9600 &amp; 9620'!R223</f>
        <v>Balance Sheet</v>
      </c>
      <c r="E200" s="9" t="str">
        <f>'[1](1) AP 9600 &amp; 9620'!C223</f>
        <v>Supply Chain Coordination Limited Management Function of the NHS Supply Chain</v>
      </c>
      <c r="F200" s="10">
        <f>'[1](1) AP 9600 &amp; 9620'!H223</f>
        <v>37591649</v>
      </c>
      <c r="G200" s="11">
        <f>'[1](1) AP 9600 &amp; 9620'!M223</f>
        <v>-363025.66</v>
      </c>
    </row>
    <row r="201" spans="1:7" x14ac:dyDescent="0.25">
      <c r="A201" s="8">
        <f>'[1](1) AP 9600 &amp; 9620'!O224</f>
        <v>44264</v>
      </c>
      <c r="B201" s="9">
        <f>'[1](1) AP 9600 &amp; 9620'!G224</f>
        <v>202012</v>
      </c>
      <c r="C201" t="str">
        <f>'[1](1) AP 9600 &amp; 9620'!Q224</f>
        <v>RESUS Creditors</v>
      </c>
      <c r="D201" t="str">
        <f>'[1](1) AP 9600 &amp; 9620'!R224</f>
        <v>Balance Sheet</v>
      </c>
      <c r="E201" s="9" t="str">
        <f>'[1](1) AP 9600 &amp; 9620'!C224</f>
        <v>Supply Chain Coordination Limited Management Function of the NHS Supply Chain</v>
      </c>
      <c r="F201" s="10">
        <f>'[1](1) AP 9600 &amp; 9620'!H224</f>
        <v>37591653</v>
      </c>
      <c r="G201" s="11">
        <f>'[1](1) AP 9600 &amp; 9620'!M224</f>
        <v>-219688.05</v>
      </c>
    </row>
    <row r="202" spans="1:7" x14ac:dyDescent="0.25">
      <c r="A202" s="8">
        <f>'[1](1) AP 9600 &amp; 9620'!O225</f>
        <v>44264</v>
      </c>
      <c r="B202" s="9">
        <f>'[1](1) AP 9600 &amp; 9620'!G225</f>
        <v>202012</v>
      </c>
      <c r="C202" t="str">
        <f>'[1](1) AP 9600 &amp; 9620'!Q225</f>
        <v>RESUS Creditors</v>
      </c>
      <c r="D202" t="str">
        <f>'[1](1) AP 9600 &amp; 9620'!R225</f>
        <v>Balance Sheet</v>
      </c>
      <c r="E202" s="9" t="str">
        <f>'[1](1) AP 9600 &amp; 9620'!C225</f>
        <v>Supply Chain Coordination Limited Management Function of the NHS Supply Chain</v>
      </c>
      <c r="F202" s="10">
        <f>'[1](1) AP 9600 &amp; 9620'!H225</f>
        <v>37591647</v>
      </c>
      <c r="G202" s="11">
        <f>'[1](1) AP 9600 &amp; 9620'!M225</f>
        <v>-225458.67</v>
      </c>
    </row>
    <row r="203" spans="1:7" x14ac:dyDescent="0.25">
      <c r="A203" s="8">
        <f>'[1](1) AP 9600 &amp; 9620'!O226</f>
        <v>44264</v>
      </c>
      <c r="B203" s="9">
        <f>'[1](1) AP 9600 &amp; 9620'!G226</f>
        <v>202012</v>
      </c>
      <c r="C203" t="str">
        <f>'[1](1) AP 9600 &amp; 9620'!Q226</f>
        <v>RESUS Creditors</v>
      </c>
      <c r="D203" t="str">
        <f>'[1](1) AP 9600 &amp; 9620'!R226</f>
        <v>Balance Sheet</v>
      </c>
      <c r="E203" s="9" t="str">
        <f>'[1](1) AP 9600 &amp; 9620'!C226</f>
        <v>Supply Chain Coordination Limited Management Function of the NHS Supply Chain</v>
      </c>
      <c r="F203" s="10">
        <f>'[1](1) AP 9600 &amp; 9620'!H226</f>
        <v>37591655</v>
      </c>
      <c r="G203" s="11">
        <f>'[1](1) AP 9600 &amp; 9620'!M226</f>
        <v>-237553.07</v>
      </c>
    </row>
    <row r="204" spans="1:7" x14ac:dyDescent="0.25">
      <c r="A204" s="8">
        <f>'[1](1) AP 9600 &amp; 9620'!O227</f>
        <v>44264</v>
      </c>
      <c r="B204" s="9">
        <f>'[1](1) AP 9600 &amp; 9620'!G227</f>
        <v>202012</v>
      </c>
      <c r="C204" t="str">
        <f>'[1](1) AP 9600 &amp; 9620'!Q227</f>
        <v>RESUS Creditors</v>
      </c>
      <c r="D204" t="str">
        <f>'[1](1) AP 9600 &amp; 9620'!R227</f>
        <v>Balance Sheet</v>
      </c>
      <c r="E204" s="9" t="str">
        <f>'[1](1) AP 9600 &amp; 9620'!C227</f>
        <v>Supply Chain Coordination Limited Management Function of the NHS Supply Chain</v>
      </c>
      <c r="F204" s="10">
        <f>'[1](1) AP 9600 &amp; 9620'!H227</f>
        <v>37591659</v>
      </c>
      <c r="G204" s="11">
        <f>'[1](1) AP 9600 &amp; 9620'!M227</f>
        <v>-228712.4</v>
      </c>
    </row>
    <row r="205" spans="1:7" x14ac:dyDescent="0.25">
      <c r="A205" s="8">
        <f>'[1](1) AP 9600 &amp; 9620'!O228</f>
        <v>44264</v>
      </c>
      <c r="B205" s="9">
        <f>'[1](1) AP 9600 &amp; 9620'!G228</f>
        <v>202012</v>
      </c>
      <c r="C205" t="str">
        <f>'[1](1) AP 9600 &amp; 9620'!Q228</f>
        <v>Consultancy Services</v>
      </c>
      <c r="D205" t="str">
        <f>'[1](1) AP 9600 &amp; 9620'!R228</f>
        <v>Major Projects</v>
      </c>
      <c r="E205" s="9" t="str">
        <f>'[1](1) AP 9600 &amp; 9620'!C228</f>
        <v>Archus Ltd</v>
      </c>
      <c r="F205" s="10">
        <f>'[1](1) AP 9600 &amp; 9620'!H228</f>
        <v>30585684</v>
      </c>
      <c r="G205" s="11">
        <f>'[1](1) AP 9600 &amp; 9620'!M228</f>
        <v>-25729.5</v>
      </c>
    </row>
    <row r="206" spans="1:7" x14ac:dyDescent="0.25">
      <c r="A206" s="8">
        <f>'[1](1) AP 9600 &amp; 9620'!O229</f>
        <v>44264</v>
      </c>
      <c r="B206" s="9">
        <f>'[1](1) AP 9600 &amp; 9620'!G229</f>
        <v>202012</v>
      </c>
      <c r="C206" t="str">
        <f>'[1](1) AP 9600 &amp; 9620'!Q229</f>
        <v>Capital - Professional Fees</v>
      </c>
      <c r="D206" t="str">
        <f>'[1](1) AP 9600 &amp; 9620'!R229</f>
        <v>Major Projects</v>
      </c>
      <c r="E206" s="9" t="str">
        <f>'[1](1) AP 9600 &amp; 9620'!C229</f>
        <v>Mott MacDonald Ltd</v>
      </c>
      <c r="F206" s="10">
        <f>'[1](1) AP 9600 &amp; 9620'!H229</f>
        <v>38597061</v>
      </c>
      <c r="G206" s="11">
        <f>'[1](1) AP 9600 &amp; 9620'!M229</f>
        <v>-226800</v>
      </c>
    </row>
    <row r="207" spans="1:7" x14ac:dyDescent="0.25">
      <c r="A207" s="8">
        <f>'[1](1) AP 9600 &amp; 9620'!O230</f>
        <v>44264</v>
      </c>
      <c r="B207" s="9">
        <f>'[1](1) AP 9600 &amp; 9620'!G230</f>
        <v>202012</v>
      </c>
      <c r="C207" t="str">
        <f>'[1](1) AP 9600 &amp; 9620'!Q230</f>
        <v>Capital - Professional Fees</v>
      </c>
      <c r="D207" t="str">
        <f>'[1](1) AP 9600 &amp; 9620'!R230</f>
        <v>Major Projects</v>
      </c>
      <c r="E207" s="9" t="str">
        <f>'[1](1) AP 9600 &amp; 9620'!C230</f>
        <v>Mott MacDonald Ltd</v>
      </c>
      <c r="F207" s="10">
        <f>'[1](1) AP 9600 &amp; 9620'!H230</f>
        <v>38597059</v>
      </c>
      <c r="G207" s="11">
        <f>'[1](1) AP 9600 &amp; 9620'!M230</f>
        <v>-246000</v>
      </c>
    </row>
    <row r="208" spans="1:7" x14ac:dyDescent="0.25">
      <c r="A208" s="8">
        <f>'[1](1) AP 9600 &amp; 9620'!O231</f>
        <v>44264</v>
      </c>
      <c r="B208" s="9">
        <f>'[1](1) AP 9600 &amp; 9620'!G231</f>
        <v>202012</v>
      </c>
      <c r="C208" t="str">
        <f>'[1](1) AP 9600 &amp; 9620'!Q231</f>
        <v>Capital - Professional Fees</v>
      </c>
      <c r="D208" t="str">
        <f>'[1](1) AP 9600 &amp; 9620'!R231</f>
        <v>Major Projects</v>
      </c>
      <c r="E208" s="9" t="str">
        <f>'[1](1) AP 9600 &amp; 9620'!C231</f>
        <v>Mott MacDonald Ltd</v>
      </c>
      <c r="F208" s="10">
        <f>'[1](1) AP 9600 &amp; 9620'!H231</f>
        <v>38597060</v>
      </c>
      <c r="G208" s="11">
        <f>'[1](1) AP 9600 &amp; 9620'!M231</f>
        <v>-36000</v>
      </c>
    </row>
    <row r="209" spans="1:7" x14ac:dyDescent="0.25">
      <c r="A209" s="8">
        <f>'[1](1) AP 9600 &amp; 9620'!O232</f>
        <v>44264</v>
      </c>
      <c r="B209" s="9">
        <f>'[1](1) AP 9600 &amp; 9620'!G232</f>
        <v>202012</v>
      </c>
      <c r="C209" t="str">
        <f>'[1](1) AP 9600 &amp; 9620'!Q232</f>
        <v>Computer Software</v>
      </c>
      <c r="D209" t="str">
        <f>'[1](1) AP 9600 &amp; 9620'!R232</f>
        <v>IT, Informatics &amp; Telecomms</v>
      </c>
      <c r="E209" s="9" t="str">
        <f>'[1](1) AP 9600 &amp; 9620'!C232</f>
        <v>Bright Starr Ltd T/A Unily</v>
      </c>
      <c r="F209" s="10">
        <f>'[1](1) AP 9600 &amp; 9620'!H232</f>
        <v>37591262</v>
      </c>
      <c r="G209" s="11">
        <f>'[1](1) AP 9600 &amp; 9620'!M232</f>
        <v>-98250</v>
      </c>
    </row>
    <row r="210" spans="1:7" x14ac:dyDescent="0.25">
      <c r="A210" s="8">
        <f>'[1](1) AP 9600 &amp; 9620'!O233</f>
        <v>44264</v>
      </c>
      <c r="B210" s="9">
        <f>'[1](1) AP 9600 &amp; 9620'!G233</f>
        <v>202012</v>
      </c>
      <c r="C210" t="str">
        <f>'[1](1) AP 9600 &amp; 9620'!Q233</f>
        <v>Lab Chemicals &amp; Reagents</v>
      </c>
      <c r="D210" t="str">
        <f>'[1](1) AP 9600 &amp; 9620'!R233</f>
        <v>SWLP COVID-19</v>
      </c>
      <c r="E210" s="9" t="str">
        <f>'[1](1) AP 9600 &amp; 9620'!C233</f>
        <v>Altona Diagnostics</v>
      </c>
      <c r="F210" s="10">
        <f>'[1](1) AP 9600 &amp; 9620'!H233</f>
        <v>30586071</v>
      </c>
      <c r="G210" s="11">
        <f>'[1](1) AP 9600 &amp; 9620'!M233</f>
        <v>-91814.399999999994</v>
      </c>
    </row>
    <row r="211" spans="1:7" x14ac:dyDescent="0.25">
      <c r="A211" s="8">
        <f>'[1](1) AP 9600 &amp; 9620'!O234</f>
        <v>44264</v>
      </c>
      <c r="B211" s="9">
        <f>'[1](1) AP 9600 &amp; 9620'!G234</f>
        <v>202012</v>
      </c>
      <c r="C211" t="str">
        <f>'[1](1) AP 9600 &amp; 9620'!Q234</f>
        <v>Office Equipment</v>
      </c>
      <c r="D211" t="str">
        <f>'[1](1) AP 9600 &amp; 9620'!R234</f>
        <v>Nursing Directorate</v>
      </c>
      <c r="E211" s="9" t="str">
        <f>'[1](1) AP 9600 &amp; 9620'!C234</f>
        <v>Korn Wall Ltd t/a Kwickscreen</v>
      </c>
      <c r="F211" s="10">
        <f>'[1](1) AP 9600 &amp; 9620'!H234</f>
        <v>38597023</v>
      </c>
      <c r="G211" s="11">
        <f>'[1](1) AP 9600 &amp; 9620'!M234</f>
        <v>-37440</v>
      </c>
    </row>
    <row r="212" spans="1:7" x14ac:dyDescent="0.25">
      <c r="A212" s="8">
        <f>'[1](1) AP 9600 &amp; 9620'!O235</f>
        <v>44264</v>
      </c>
      <c r="B212" s="9">
        <f>'[1](1) AP 9600 &amp; 9620'!G235</f>
        <v>202012</v>
      </c>
      <c r="C212" t="str">
        <f>'[1](1) AP 9600 &amp; 9620'!Q235</f>
        <v>Comp Hardware Maintenance</v>
      </c>
      <c r="D212" t="str">
        <f>'[1](1) AP 9600 &amp; 9620'!R235</f>
        <v>IT, Informatics &amp; Telecomms</v>
      </c>
      <c r="E212" s="9" t="str">
        <f>'[1](1) AP 9600 &amp; 9620'!C235</f>
        <v>Apogee Corporation Limited</v>
      </c>
      <c r="F212" s="10">
        <f>'[1](1) AP 9600 &amp; 9620'!H235</f>
        <v>30585864</v>
      </c>
      <c r="G212" s="11">
        <f>'[1](1) AP 9600 &amp; 9620'!M235</f>
        <v>-206972.18</v>
      </c>
    </row>
    <row r="213" spans="1:7" x14ac:dyDescent="0.25">
      <c r="A213" s="8">
        <f>'[1](1) AP 9600 &amp; 9620'!O236</f>
        <v>44271</v>
      </c>
      <c r="B213" s="9">
        <f>'[1](1) AP 9600 &amp; 9620'!G236</f>
        <v>202012</v>
      </c>
      <c r="C213" t="str">
        <f>'[1](1) AP 9600 &amp; 9620'!Q236</f>
        <v>Mntnce Eqpt &amp; Mats Mechanical</v>
      </c>
      <c r="D213" t="str">
        <f>'[1](1) AP 9600 &amp; 9620'!R236</f>
        <v>Energy &amp; Engineering</v>
      </c>
      <c r="E213" s="9" t="str">
        <f>'[1](1) AP 9600 &amp; 9620'!C236</f>
        <v>Vectair Environmental</v>
      </c>
      <c r="F213" s="10">
        <f>'[1](1) AP 9600 &amp; 9620'!H236</f>
        <v>37591353</v>
      </c>
      <c r="G213" s="11">
        <f>'[1](1) AP 9600 &amp; 9620'!M236</f>
        <v>-36504</v>
      </c>
    </row>
    <row r="214" spans="1:7" x14ac:dyDescent="0.25">
      <c r="A214" s="8">
        <f>'[1](1) AP 9600 &amp; 9620'!O237</f>
        <v>44246</v>
      </c>
      <c r="B214" s="9">
        <f>'[1](1) AP 9600 &amp; 9620'!G237</f>
        <v>202012</v>
      </c>
      <c r="C214" t="str">
        <f>'[1](1) AP 9600 &amp; 9620'!Q237</f>
        <v>Income Tax</v>
      </c>
      <c r="D214" t="str">
        <f>'[1](1) AP 9600 &amp; 9620'!R237</f>
        <v>Balance Sheet</v>
      </c>
      <c r="E214" s="9" t="str">
        <f>'[1](1) AP 9600 &amp; 9620'!C237</f>
        <v>HM Revenue &amp; Customs Only</v>
      </c>
      <c r="F214" s="10">
        <f>'[1](1) AP 9600 &amp; 9620'!H237</f>
        <v>34503231</v>
      </c>
      <c r="G214" s="11">
        <f>'[1](1) AP 9600 &amp; 9620'!M237</f>
        <v>-15045737.449999999</v>
      </c>
    </row>
    <row r="215" spans="1:7" x14ac:dyDescent="0.25">
      <c r="A215" s="8">
        <f>'[1](1) AP 9600 &amp; 9620'!O239</f>
        <v>44257</v>
      </c>
      <c r="B215" s="9">
        <f>'[1](1) AP 9600 &amp; 9620'!G239</f>
        <v>202012</v>
      </c>
      <c r="C215" t="str">
        <f>'[1](1) AP 9600 &amp; 9620'!Q239</f>
        <v>Lab Equipment</v>
      </c>
      <c r="D215" t="str">
        <f>'[1](1) AP 9600 &amp; 9620'!R239</f>
        <v>COVID</v>
      </c>
      <c r="E215" s="9" t="str">
        <f>'[1](1) AP 9600 &amp; 9620'!C239</f>
        <v>Edwards Lifesciences</v>
      </c>
      <c r="F215" s="10">
        <f>'[1](1) AP 9600 &amp; 9620'!H239</f>
        <v>37590535</v>
      </c>
      <c r="G215" s="11">
        <f>'[1](1) AP 9600 &amp; 9620'!M239</f>
        <v>-109656</v>
      </c>
    </row>
    <row r="216" spans="1:7" x14ac:dyDescent="0.25">
      <c r="A216" s="8">
        <f>'[1](1) AP 9600 &amp; 9620'!O240</f>
        <v>44257</v>
      </c>
      <c r="B216" s="9">
        <f>'[1](1) AP 9600 &amp; 9620'!G240</f>
        <v>202012</v>
      </c>
      <c r="C216" t="str">
        <f>'[1](1) AP 9600 &amp; 9620'!Q240</f>
        <v>M &amp; S Other Consumables</v>
      </c>
      <c r="D216" t="str">
        <f>'[1](1) AP 9600 &amp; 9620'!R240</f>
        <v>Renal</v>
      </c>
      <c r="E216" s="9" t="str">
        <f>'[1](1) AP 9600 &amp; 9620'!C240</f>
        <v>Fresenius Medical Care Renal Services Ltd</v>
      </c>
      <c r="F216" s="10">
        <f>'[1](1) AP 9600 &amp; 9620'!H240</f>
        <v>31091790</v>
      </c>
      <c r="G216" s="11">
        <f>'[1](1) AP 9600 &amp; 9620'!M240</f>
        <v>-145110.5</v>
      </c>
    </row>
    <row r="217" spans="1:7" x14ac:dyDescent="0.25">
      <c r="A217" s="8">
        <f>'[1](1) AP 9600 &amp; 9620'!O241</f>
        <v>44257</v>
      </c>
      <c r="B217" s="9">
        <f>'[1](1) AP 9600 &amp; 9620'!G241</f>
        <v>202012</v>
      </c>
      <c r="C217" t="str">
        <f>'[1](1) AP 9600 &amp; 9620'!Q241</f>
        <v>Other Contract Clinical Services</v>
      </c>
      <c r="D217" t="str">
        <f>'[1](1) AP 9600 &amp; 9620'!R241</f>
        <v>Renal</v>
      </c>
      <c r="E217" s="9" t="str">
        <f>'[1](1) AP 9600 &amp; 9620'!C241</f>
        <v>Fresenius Medical Care Renal Services Ltd</v>
      </c>
      <c r="F217" s="10">
        <f>'[1](1) AP 9600 &amp; 9620'!H241</f>
        <v>31091791</v>
      </c>
      <c r="G217" s="11">
        <f>'[1](1) AP 9600 &amp; 9620'!M241</f>
        <v>-69214.97</v>
      </c>
    </row>
    <row r="218" spans="1:7" x14ac:dyDescent="0.25">
      <c r="A218" s="8">
        <f>'[1](1) AP 9600 &amp; 9620'!O242</f>
        <v>44257</v>
      </c>
      <c r="B218" s="9">
        <f>'[1](1) AP 9600 &amp; 9620'!G242</f>
        <v>202012</v>
      </c>
      <c r="C218" t="str">
        <f>'[1](1) AP 9600 &amp; 9620'!Q242</f>
        <v>JAC Purchases</v>
      </c>
      <c r="D218" t="str">
        <f>'[1](1) AP 9600 &amp; 9620'!R242</f>
        <v>Balance Sheet</v>
      </c>
      <c r="E218" s="9" t="str">
        <f>'[1](1) AP 9600 &amp; 9620'!C242</f>
        <v>AAH Hospital Service</v>
      </c>
      <c r="F218" s="10">
        <f>'[1](1) AP 9600 &amp; 9620'!H242</f>
        <v>39110634</v>
      </c>
      <c r="G218" s="11">
        <f>'[1](1) AP 9600 &amp; 9620'!M242</f>
        <v>-40857.120000000003</v>
      </c>
    </row>
    <row r="219" spans="1:7" x14ac:dyDescent="0.25">
      <c r="A219" s="8">
        <f>'[1](1) AP 9600 &amp; 9620'!O243</f>
        <v>44257</v>
      </c>
      <c r="B219" s="9">
        <f>'[1](1) AP 9600 &amp; 9620'!G243</f>
        <v>202012</v>
      </c>
      <c r="C219" t="str">
        <f>'[1](1) AP 9600 &amp; 9620'!Q243</f>
        <v>Drugs - MHRA License</v>
      </c>
      <c r="D219" t="str">
        <f>'[1](1) AP 9600 &amp; 9620'!R243</f>
        <v>Pharmacy</v>
      </c>
      <c r="E219" s="9" t="str">
        <f>'[1](1) AP 9600 &amp; 9620'!C243</f>
        <v>Gilead Sciences Limited</v>
      </c>
      <c r="F219" s="10">
        <f>'[1](1) AP 9600 &amp; 9620'!H243</f>
        <v>39110667</v>
      </c>
      <c r="G219" s="11">
        <f>'[1](1) AP 9600 &amp; 9620'!M243</f>
        <v>-118349.28</v>
      </c>
    </row>
    <row r="220" spans="1:7" x14ac:dyDescent="0.25">
      <c r="A220" s="8">
        <f>'[1](1) AP 9600 &amp; 9620'!O244</f>
        <v>44257</v>
      </c>
      <c r="B220" s="9">
        <f>'[1](1) AP 9600 &amp; 9620'!G244</f>
        <v>202012</v>
      </c>
      <c r="C220" t="str">
        <f>'[1](1) AP 9600 &amp; 9620'!Q244</f>
        <v>Drugs - MHRA License</v>
      </c>
      <c r="D220" t="str">
        <f>'[1](1) AP 9600 &amp; 9620'!R244</f>
        <v>Pharmacy</v>
      </c>
      <c r="E220" s="9" t="str">
        <f>'[1](1) AP 9600 &amp; 9620'!C244</f>
        <v>Gilead Sciences Limited</v>
      </c>
      <c r="F220" s="10">
        <f>'[1](1) AP 9600 &amp; 9620'!H244</f>
        <v>39110668</v>
      </c>
      <c r="G220" s="11">
        <f>'[1](1) AP 9600 &amp; 9620'!M244</f>
        <v>-55308</v>
      </c>
    </row>
    <row r="221" spans="1:7" x14ac:dyDescent="0.25">
      <c r="A221" s="8">
        <f>'[1](1) AP 9600 &amp; 9620'!O245</f>
        <v>44278</v>
      </c>
      <c r="B221" s="9">
        <f>'[1](1) AP 9600 &amp; 9620'!G245</f>
        <v>202012</v>
      </c>
      <c r="C221" t="str">
        <f>'[1](1) AP 9600 &amp; 9620'!Q245</f>
        <v>Mntnce Eqpt &amp; Mats Electrical</v>
      </c>
      <c r="D221" t="str">
        <f>'[1](1) AP 9600 &amp; 9620'!R245</f>
        <v>Infrastructure</v>
      </c>
      <c r="E221" s="9" t="str">
        <f>'[1](1) AP 9600 &amp; 9620'!C245</f>
        <v>Eta Projects Ltd</v>
      </c>
      <c r="F221" s="10">
        <f>'[1](1) AP 9600 &amp; 9620'!H245</f>
        <v>37592460</v>
      </c>
      <c r="G221" s="11">
        <f>'[1](1) AP 9600 &amp; 9620'!M245</f>
        <v>-32640</v>
      </c>
    </row>
    <row r="222" spans="1:7" x14ac:dyDescent="0.25">
      <c r="A222" s="8">
        <f>'[1](1) AP 9600 &amp; 9620'!O246</f>
        <v>44278</v>
      </c>
      <c r="B222" s="9">
        <f>'[1](1) AP 9600 &amp; 9620'!G246</f>
        <v>202012</v>
      </c>
      <c r="C222" t="str">
        <f>'[1](1) AP 9600 &amp; 9620'!Q246</f>
        <v>Comp Software Maintenance</v>
      </c>
      <c r="D222" t="str">
        <f>'[1](1) AP 9600 &amp; 9620'!R246</f>
        <v>IT</v>
      </c>
      <c r="E222" s="9" t="str">
        <f>'[1](1) AP 9600 &amp; 9620'!C246</f>
        <v>Novosco Limited</v>
      </c>
      <c r="F222" s="10">
        <f>'[1](1) AP 9600 &amp; 9620'!H246</f>
        <v>32072101</v>
      </c>
      <c r="G222" s="11">
        <f>'[1](1) AP 9600 &amp; 9620'!M246</f>
        <v>-1021169.63</v>
      </c>
    </row>
    <row r="223" spans="1:7" x14ac:dyDescent="0.25">
      <c r="A223" s="8">
        <f>'[1](1) AP 9600 &amp; 9620'!O247</f>
        <v>44278</v>
      </c>
      <c r="B223" s="9">
        <f>'[1](1) AP 9600 &amp; 9620'!G247</f>
        <v>202012</v>
      </c>
      <c r="C223" t="str">
        <f>'[1](1) AP 9600 &amp; 9620'!Q247</f>
        <v>Other Fuel</v>
      </c>
      <c r="D223" t="str">
        <f>'[1](1) AP 9600 &amp; 9620'!R247</f>
        <v>Energy &amp; Engineering</v>
      </c>
      <c r="E223" s="9" t="str">
        <f>'[1](1) AP 9600 &amp; 9620'!C247</f>
        <v>British Gas Energy Performance</v>
      </c>
      <c r="F223" s="10">
        <f>'[1](1) AP 9600 &amp; 9620'!H247</f>
        <v>38597991</v>
      </c>
      <c r="G223" s="11">
        <f>'[1](1) AP 9600 &amp; 9620'!M247</f>
        <v>-54859.66</v>
      </c>
    </row>
    <row r="224" spans="1:7" x14ac:dyDescent="0.25">
      <c r="A224" s="8">
        <f>'[1](1) AP 9600 &amp; 9620'!O248</f>
        <v>44274</v>
      </c>
      <c r="B224" s="9">
        <f>'[1](1) AP 9600 &amp; 9620'!G248</f>
        <v>202012</v>
      </c>
      <c r="C224" t="str">
        <f>'[1](1) AP 9600 &amp; 9620'!Q248</f>
        <v>Capital - Professional Fees</v>
      </c>
      <c r="D224" t="str">
        <f>'[1](1) AP 9600 &amp; 9620'!R248</f>
        <v>Major Projects</v>
      </c>
      <c r="E224" s="9" t="str">
        <f>'[1](1) AP 9600 &amp; 9620'!C248</f>
        <v>Mott MacDonald Ltd</v>
      </c>
      <c r="F224" s="10">
        <f>'[1](1) AP 9600 &amp; 9620'!H248</f>
        <v>38598056</v>
      </c>
      <c r="G224" s="11">
        <f>'[1](1) AP 9600 &amp; 9620'!M248</f>
        <v>-246000</v>
      </c>
    </row>
    <row r="225" spans="1:7" x14ac:dyDescent="0.25">
      <c r="A225" s="8">
        <f>'[1](1) AP 9600 &amp; 9620'!O249</f>
        <v>44274</v>
      </c>
      <c r="B225" s="9">
        <f>'[1](1) AP 9600 &amp; 9620'!G249</f>
        <v>202012</v>
      </c>
      <c r="C225" t="str">
        <f>'[1](1) AP 9600 &amp; 9620'!Q249</f>
        <v>Lab Equipment</v>
      </c>
      <c r="D225" t="str">
        <f>'[1](1) AP 9600 &amp; 9620'!R249</f>
        <v>Medical Equipment</v>
      </c>
      <c r="E225" s="9" t="str">
        <f>'[1](1) AP 9600 &amp; 9620'!C249</f>
        <v>B Braun Avitum Ltd</v>
      </c>
      <c r="F225" s="10">
        <f>'[1](1) AP 9600 &amp; 9620'!H249</f>
        <v>38598425</v>
      </c>
      <c r="G225" s="11">
        <f>'[1](1) AP 9600 &amp; 9620'!M249</f>
        <v>-123000</v>
      </c>
    </row>
    <row r="226" spans="1:7" x14ac:dyDescent="0.25">
      <c r="A226" s="8">
        <f>'[1](1) AP 9600 &amp; 9620'!O250</f>
        <v>44274</v>
      </c>
      <c r="B226" s="9">
        <f>'[1](1) AP 9600 &amp; 9620'!G250</f>
        <v>202012</v>
      </c>
      <c r="C226" t="str">
        <f>'[1](1) AP 9600 &amp; 9620'!Q250</f>
        <v>Contract Services Building</v>
      </c>
      <c r="D226" t="str">
        <f>'[1](1) AP 9600 &amp; 9620'!R250</f>
        <v>Major Projects</v>
      </c>
      <c r="E226" s="9" t="str">
        <f>'[1](1) AP 9600 &amp; 9620'!C250</f>
        <v>Playfords Ltd</v>
      </c>
      <c r="F226" s="10">
        <f>'[1](1) AP 9600 &amp; 9620'!H250</f>
        <v>38598022</v>
      </c>
      <c r="G226" s="11">
        <f>'[1](1) AP 9600 &amp; 9620'!M250</f>
        <v>-294015.46999999997</v>
      </c>
    </row>
    <row r="227" spans="1:7" x14ac:dyDescent="0.25">
      <c r="A227" s="8">
        <f>'[1](1) AP 9600 &amp; 9620'!O251</f>
        <v>44274</v>
      </c>
      <c r="B227" s="9">
        <f>'[1](1) AP 9600 &amp; 9620'!G251</f>
        <v>202012</v>
      </c>
      <c r="C227" t="str">
        <f>'[1](1) AP 9600 &amp; 9620'!Q251</f>
        <v>Income Tax</v>
      </c>
      <c r="D227" t="str">
        <f>'[1](1) AP 9600 &amp; 9620'!R251</f>
        <v>Balance Sheet</v>
      </c>
      <c r="E227" s="9" t="str">
        <f>'[1](1) AP 9600 &amp; 9620'!C251</f>
        <v>HM Revenue &amp; Customs Only</v>
      </c>
      <c r="F227" s="10">
        <f>'[1](1) AP 9600 &amp; 9620'!H251</f>
        <v>34503251</v>
      </c>
      <c r="G227" s="11">
        <f>'[1](1) AP 9600 &amp; 9620'!M251</f>
        <v>-14903280.07</v>
      </c>
    </row>
    <row r="228" spans="1:7" x14ac:dyDescent="0.25">
      <c r="A228" s="8">
        <f>'[1](1) AP 9600 &amp; 9620'!O253</f>
        <v>44278</v>
      </c>
      <c r="B228" s="9">
        <f>'[1](1) AP 9600 &amp; 9620'!G253</f>
        <v>202012</v>
      </c>
      <c r="C228" t="str">
        <f>'[1](1) AP 9600 &amp; 9620'!Q253</f>
        <v>M &amp; S CAPD Fluids</v>
      </c>
      <c r="D228" t="str">
        <f>'[1](1) AP 9600 &amp; 9620'!R253</f>
        <v>Renal</v>
      </c>
      <c r="E228" s="9" t="str">
        <f>'[1](1) AP 9600 &amp; 9620'!C253</f>
        <v>Baxter Healthcare Ltd</v>
      </c>
      <c r="F228" s="10">
        <f>'[1](1) AP 9600 &amp; 9620'!H253</f>
        <v>38597532</v>
      </c>
      <c r="G228" s="11">
        <f>'[1](1) AP 9600 &amp; 9620'!M253</f>
        <v>-59244.92</v>
      </c>
    </row>
    <row r="229" spans="1:7" x14ac:dyDescent="0.25">
      <c r="A229" s="8">
        <f>'[1](1) AP 9600 &amp; 9620'!O254</f>
        <v>44278</v>
      </c>
      <c r="B229" s="9">
        <f>'[1](1) AP 9600 &amp; 9620'!G254</f>
        <v>202012</v>
      </c>
      <c r="C229" t="str">
        <f>'[1](1) AP 9600 &amp; 9620'!Q254</f>
        <v>JAC Purchases</v>
      </c>
      <c r="D229" t="str">
        <f>'[1](1) AP 9600 &amp; 9620'!R254</f>
        <v>Balance Sheet</v>
      </c>
      <c r="E229" s="9" t="str">
        <f>'[1](1) AP 9600 &amp; 9620'!C254</f>
        <v>Baxter Healthcare Ltd</v>
      </c>
      <c r="F229" s="10">
        <f>'[1](1) AP 9600 &amp; 9620'!H254</f>
        <v>39113116</v>
      </c>
      <c r="G229" s="11">
        <f>'[1](1) AP 9600 &amp; 9620'!M254</f>
        <v>-71801.820000000007</v>
      </c>
    </row>
    <row r="230" spans="1:7" x14ac:dyDescent="0.25">
      <c r="A230" s="8">
        <f>'[1](1) AP 9600 &amp; 9620'!O255</f>
        <v>44278</v>
      </c>
      <c r="B230" s="9">
        <f>'[1](1) AP 9600 &amp; 9620'!G255</f>
        <v>202012</v>
      </c>
      <c r="C230" t="str">
        <f>'[1](1) AP 9600 &amp; 9620'!Q255</f>
        <v>JAC Purchases</v>
      </c>
      <c r="D230" t="str">
        <f>'[1](1) AP 9600 &amp; 9620'!R255</f>
        <v>Balance Sheet</v>
      </c>
      <c r="E230" s="9" t="str">
        <f>'[1](1) AP 9600 &amp; 9620'!C255</f>
        <v>Baxter Healthcare Ltd</v>
      </c>
      <c r="F230" s="10">
        <f>'[1](1) AP 9600 &amp; 9620'!H255</f>
        <v>39113117</v>
      </c>
      <c r="G230" s="11">
        <f>'[1](1) AP 9600 &amp; 9620'!M255</f>
        <v>-100277.99</v>
      </c>
    </row>
    <row r="231" spans="1:7" x14ac:dyDescent="0.25">
      <c r="A231" s="8">
        <f>'[1](1) AP 9600 &amp; 9620'!O256</f>
        <v>44278</v>
      </c>
      <c r="B231" s="9">
        <f>'[1](1) AP 9600 &amp; 9620'!G256</f>
        <v>202012</v>
      </c>
      <c r="C231" t="str">
        <f>'[1](1) AP 9600 &amp; 9620'!Q256</f>
        <v>JAC Purchases</v>
      </c>
      <c r="D231" t="str">
        <f>'[1](1) AP 9600 &amp; 9620'!R256</f>
        <v>Balance Sheet</v>
      </c>
      <c r="E231" s="9" t="str">
        <f>'[1](1) AP 9600 &amp; 9620'!C256</f>
        <v>Bristol Myers Squibb Pharmaceuticals Limited</v>
      </c>
      <c r="F231" s="10">
        <f>'[1](1) AP 9600 &amp; 9620'!H256</f>
        <v>39113138</v>
      </c>
      <c r="G231" s="11">
        <f>'[1](1) AP 9600 &amp; 9620'!M256</f>
        <v>-37082.1</v>
      </c>
    </row>
    <row r="232" spans="1:7" x14ac:dyDescent="0.25">
      <c r="A232" s="8">
        <f>'[1](1) AP 9600 &amp; 9620'!O257</f>
        <v>44278</v>
      </c>
      <c r="B232" s="9">
        <f>'[1](1) AP 9600 &amp; 9620'!G257</f>
        <v>202012</v>
      </c>
      <c r="C232" t="str">
        <f>'[1](1) AP 9600 &amp; 9620'!Q257</f>
        <v>M &amp; S Eqpt Leasing &amp; Hire</v>
      </c>
      <c r="D232" t="str">
        <f>'[1](1) AP 9600 &amp; 9620'!R257</f>
        <v>Outpatients</v>
      </c>
      <c r="E232" s="9" t="str">
        <f>'[1](1) AP 9600 &amp; 9620'!C257</f>
        <v>Siemens Financial Services Limited</v>
      </c>
      <c r="F232" s="10">
        <f>'[1](1) AP 9600 &amp; 9620'!H257</f>
        <v>30586923</v>
      </c>
      <c r="G232" s="11">
        <f>'[1](1) AP 9600 &amp; 9620'!M257</f>
        <v>-28660.799999999999</v>
      </c>
    </row>
    <row r="233" spans="1:7" x14ac:dyDescent="0.25">
      <c r="A233" s="8">
        <f>'[1](1) AP 9600 &amp; 9620'!O258</f>
        <v>44278</v>
      </c>
      <c r="B233" s="9">
        <f>'[1](1) AP 9600 &amp; 9620'!G258</f>
        <v>202012</v>
      </c>
      <c r="C233" t="str">
        <f>'[1](1) AP 9600 &amp; 9620'!Q258</f>
        <v>M &amp; S Other Consumables</v>
      </c>
      <c r="D233" t="str">
        <f>'[1](1) AP 9600 &amp; 9620'!R258</f>
        <v>Renal</v>
      </c>
      <c r="E233" s="9" t="str">
        <f>'[1](1) AP 9600 &amp; 9620'!C258</f>
        <v>Fresenius Medical Care Renal Services Ltd</v>
      </c>
      <c r="F233" s="10">
        <f>'[1](1) AP 9600 &amp; 9620'!H258</f>
        <v>31092746</v>
      </c>
      <c r="G233" s="11">
        <f>'[1](1) AP 9600 &amp; 9620'!M258</f>
        <v>-139444.20000000001</v>
      </c>
    </row>
    <row r="234" spans="1:7" x14ac:dyDescent="0.25">
      <c r="A234" s="8">
        <f>'[1](1) AP 9600 &amp; 9620'!O259</f>
        <v>44278</v>
      </c>
      <c r="B234" s="9">
        <f>'[1](1) AP 9600 &amp; 9620'!G259</f>
        <v>202012</v>
      </c>
      <c r="C234" t="str">
        <f>'[1](1) AP 9600 &amp; 9620'!Q259</f>
        <v>Drugs - MHRA License</v>
      </c>
      <c r="D234" t="str">
        <f>'[1](1) AP 9600 &amp; 9620'!R259</f>
        <v>Pharmacy</v>
      </c>
      <c r="E234" s="9" t="str">
        <f>'[1](1) AP 9600 &amp; 9620'!C259</f>
        <v>Phoenix Healthcare Distributions Ltd</v>
      </c>
      <c r="F234" s="10">
        <f>'[1](1) AP 9600 &amp; 9620'!H259</f>
        <v>39114239</v>
      </c>
      <c r="G234" s="11">
        <f>'[1](1) AP 9600 &amp; 9620'!M259</f>
        <v>-37440</v>
      </c>
    </row>
    <row r="235" spans="1:7" x14ac:dyDescent="0.25">
      <c r="A235" s="8">
        <f>'[1](1) AP 9600 &amp; 9620'!O260</f>
        <v>44278</v>
      </c>
      <c r="B235" s="9">
        <f>'[1](1) AP 9600 &amp; 9620'!G260</f>
        <v>202012</v>
      </c>
      <c r="C235" t="str">
        <f>'[1](1) AP 9600 &amp; 9620'!Q260</f>
        <v>Misc Expenditure</v>
      </c>
      <c r="D235" t="str">
        <f>'[1](1) AP 9600 &amp; 9620'!R260</f>
        <v>Outpatients</v>
      </c>
      <c r="E235" s="9" t="str">
        <f>'[1](1) AP 9600 &amp; 9620'!C260</f>
        <v>Iron Mountain (UK) Ltd</v>
      </c>
      <c r="F235" s="10">
        <f>'[1](1) AP 9600 &amp; 9620'!H260</f>
        <v>38598475</v>
      </c>
      <c r="G235" s="11">
        <f>'[1](1) AP 9600 &amp; 9620'!M260</f>
        <v>-42799.07</v>
      </c>
    </row>
    <row r="236" spans="1:7" x14ac:dyDescent="0.25">
      <c r="A236" s="8">
        <f>'[1](1) AP 9600 &amp; 9620'!O261</f>
        <v>44278</v>
      </c>
      <c r="B236" s="9">
        <f>'[1](1) AP 9600 &amp; 9620'!G261</f>
        <v>202012</v>
      </c>
      <c r="C236" t="str">
        <f>'[1](1) AP 9600 &amp; 9620'!Q261</f>
        <v>Drugs - MHRA License</v>
      </c>
      <c r="D236" t="str">
        <f>'[1](1) AP 9600 &amp; 9620'!R261</f>
        <v>Pharmacy</v>
      </c>
      <c r="E236" s="9" t="str">
        <f>'[1](1) AP 9600 &amp; 9620'!C261</f>
        <v>AAH Hospital Service</v>
      </c>
      <c r="F236" s="10">
        <f>'[1](1) AP 9600 &amp; 9620'!H261</f>
        <v>39114242</v>
      </c>
      <c r="G236" s="11">
        <f>'[1](1) AP 9600 &amp; 9620'!M261</f>
        <v>-63617.4</v>
      </c>
    </row>
    <row r="237" spans="1:7" x14ac:dyDescent="0.25">
      <c r="A237" s="8">
        <f>'[1](1) AP 9600 &amp; 9620'!O262</f>
        <v>44278</v>
      </c>
      <c r="B237" s="9">
        <f>'[1](1) AP 9600 &amp; 9620'!G262</f>
        <v>202012</v>
      </c>
      <c r="C237" t="str">
        <f>'[1](1) AP 9600 &amp; 9620'!Q262</f>
        <v>Drugs - MHRA License</v>
      </c>
      <c r="D237" t="str">
        <f>'[1](1) AP 9600 &amp; 9620'!R262</f>
        <v>Pharmacy</v>
      </c>
      <c r="E237" s="9" t="str">
        <f>'[1](1) AP 9600 &amp; 9620'!C262</f>
        <v>Gilead Sciences Limited</v>
      </c>
      <c r="F237" s="10">
        <f>'[1](1) AP 9600 &amp; 9620'!H262</f>
        <v>39113192</v>
      </c>
      <c r="G237" s="11">
        <f>'[1](1) AP 9600 &amp; 9620'!M262</f>
        <v>-35724</v>
      </c>
    </row>
    <row r="238" spans="1:7" x14ac:dyDescent="0.25">
      <c r="A238" s="8">
        <f>'[1](1) AP 9600 &amp; 9620'!O263</f>
        <v>44278</v>
      </c>
      <c r="B238" s="9">
        <f>'[1](1) AP 9600 &amp; 9620'!G263</f>
        <v>202012</v>
      </c>
      <c r="C238" t="str">
        <f>'[1](1) AP 9600 &amp; 9620'!Q263</f>
        <v>Rent</v>
      </c>
      <c r="D238" t="str">
        <f>'[1](1) AP 9600 &amp; 9620'!R263</f>
        <v>Estates</v>
      </c>
      <c r="E238" s="9" t="str">
        <f>'[1](1) AP 9600 &amp; 9620'!C263</f>
        <v>NHS Blood and Transplant</v>
      </c>
      <c r="F238" s="10">
        <f>'[1](1) AP 9600 &amp; 9620'!H263</f>
        <v>35528763</v>
      </c>
      <c r="G238" s="11">
        <f>'[1](1) AP 9600 &amp; 9620'!M263</f>
        <v>-66259.89</v>
      </c>
    </row>
    <row r="239" spans="1:7" x14ac:dyDescent="0.25">
      <c r="A239" s="8">
        <f>'[1](1) AP 9600 &amp; 9620'!O264</f>
        <v>44278</v>
      </c>
      <c r="B239" s="9">
        <f>'[1](1) AP 9600 &amp; 9620'!G264</f>
        <v>202012</v>
      </c>
      <c r="C239" t="str">
        <f>'[1](1) AP 9600 &amp; 9620'!Q264</f>
        <v>X Ray Eqpt Maint Contracts</v>
      </c>
      <c r="D239" t="str">
        <f>'[1](1) AP 9600 &amp; 9620'!R264</f>
        <v>Imaging</v>
      </c>
      <c r="E239" s="9" t="str">
        <f>'[1](1) AP 9600 &amp; 9620'!C264</f>
        <v>NHS Supply Chain</v>
      </c>
      <c r="F239" s="10">
        <f>'[1](1) AP 9600 &amp; 9620'!H264</f>
        <v>35528793</v>
      </c>
      <c r="G239" s="11">
        <f>'[1](1) AP 9600 &amp; 9620'!M264</f>
        <v>-35863.269999999997</v>
      </c>
    </row>
    <row r="240" spans="1:7" x14ac:dyDescent="0.25">
      <c r="A240" s="8">
        <f>'[1](1) AP 9600 &amp; 9620'!O265</f>
        <v>44278</v>
      </c>
      <c r="B240" s="9">
        <f>'[1](1) AP 9600 &amp; 9620'!G265</f>
        <v>202012</v>
      </c>
      <c r="C240" t="str">
        <f>'[1](1) AP 9600 &amp; 9620'!Q265</f>
        <v>M &amp; S Eqpt Maint Contracts</v>
      </c>
      <c r="D240" t="str">
        <f>'[1](1) AP 9600 &amp; 9620'!R265</f>
        <v>Theatre Services</v>
      </c>
      <c r="E240" s="9" t="str">
        <f>'[1](1) AP 9600 &amp; 9620'!C265</f>
        <v>NHS Supply Chain</v>
      </c>
      <c r="F240" s="10">
        <f>'[1](1) AP 9600 &amp; 9620'!H265</f>
        <v>35528270</v>
      </c>
      <c r="G240" s="11">
        <f>'[1](1) AP 9600 &amp; 9620'!M265</f>
        <v>-85844.49</v>
      </c>
    </row>
    <row r="241" spans="1:7" x14ac:dyDescent="0.25">
      <c r="A241" s="8">
        <f>'[1](1) AP 9600 &amp; 9620'!O266</f>
        <v>44278</v>
      </c>
      <c r="B241" s="9">
        <f>'[1](1) AP 9600 &amp; 9620'!G266</f>
        <v>202012</v>
      </c>
      <c r="C241" t="str">
        <f>'[1](1) AP 9600 &amp; 9620'!Q266</f>
        <v>X Ray Eqpt Maint Contracts</v>
      </c>
      <c r="D241" t="str">
        <f>'[1](1) AP 9600 &amp; 9620'!R266</f>
        <v>Imaging</v>
      </c>
      <c r="E241" s="9" t="str">
        <f>'[1](1) AP 9600 &amp; 9620'!C266</f>
        <v>NHS Supply Chain</v>
      </c>
      <c r="F241" s="10">
        <f>'[1](1) AP 9600 &amp; 9620'!H266</f>
        <v>35528791</v>
      </c>
      <c r="G241" s="11">
        <f>'[1](1) AP 9600 &amp; 9620'!M266</f>
        <v>-122278.8</v>
      </c>
    </row>
    <row r="242" spans="1:7" x14ac:dyDescent="0.25">
      <c r="A242" s="8">
        <f>'[1](1) AP 9600 &amp; 9620'!O267</f>
        <v>44278</v>
      </c>
      <c r="B242" s="9">
        <f>'[1](1) AP 9600 &amp; 9620'!G267</f>
        <v>202012</v>
      </c>
      <c r="C242" t="str">
        <f>'[1](1) AP 9600 &amp; 9620'!Q267</f>
        <v>Contract Services Building</v>
      </c>
      <c r="D242" t="str">
        <f>'[1](1) AP 9600 &amp; 9620'!R267</f>
        <v>Finance and Procurement</v>
      </c>
      <c r="E242" s="9" t="str">
        <f>'[1](1) AP 9600 &amp; 9620'!C267</f>
        <v>Vanguard Healthcare Solutions Ltd</v>
      </c>
      <c r="F242" s="10">
        <f>'[1](1) AP 9600 &amp; 9620'!H267</f>
        <v>37592417</v>
      </c>
      <c r="G242" s="11">
        <f>'[1](1) AP 9600 &amp; 9620'!M267</f>
        <v>-3832200</v>
      </c>
    </row>
    <row r="243" spans="1:7" x14ac:dyDescent="0.25">
      <c r="A243" s="8">
        <f>'[1](1) AP 9600 &amp; 9620'!O268</f>
        <v>44278</v>
      </c>
      <c r="B243" s="9">
        <f>'[1](1) AP 9600 &amp; 9620'!G268</f>
        <v>202012</v>
      </c>
      <c r="C243" t="str">
        <f>'[1](1) AP 9600 &amp; 9620'!Q268</f>
        <v>Lab Equipment</v>
      </c>
      <c r="D243" t="str">
        <f>'[1](1) AP 9600 &amp; 9620'!R268</f>
        <v>Medical Equipment</v>
      </c>
      <c r="E243" s="9" t="str">
        <f>'[1](1) AP 9600 &amp; 9620'!C268</f>
        <v>Hologic Limited</v>
      </c>
      <c r="F243" s="10">
        <f>'[1](1) AP 9600 &amp; 9620'!H268</f>
        <v>31092825</v>
      </c>
      <c r="G243" s="11">
        <f>'[1](1) AP 9600 &amp; 9620'!M268</f>
        <v>-167400</v>
      </c>
    </row>
    <row r="244" spans="1:7" x14ac:dyDescent="0.25">
      <c r="A244" s="8">
        <f>'[1](1) AP 9600 &amp; 9620'!O269</f>
        <v>44278</v>
      </c>
      <c r="B244" s="9">
        <f>'[1](1) AP 9600 &amp; 9620'!G269</f>
        <v>202012</v>
      </c>
      <c r="C244" t="str">
        <f>'[1](1) AP 9600 &amp; 9620'!Q269</f>
        <v>Lab Equipment</v>
      </c>
      <c r="D244" t="str">
        <f>'[1](1) AP 9600 &amp; 9620'!R269</f>
        <v>Medical Equipment</v>
      </c>
      <c r="E244" s="9" t="str">
        <f>'[1](1) AP 9600 &amp; 9620'!C269</f>
        <v>Hologic Limited</v>
      </c>
      <c r="F244" s="10">
        <f>'[1](1) AP 9600 &amp; 9620'!H269</f>
        <v>31092826</v>
      </c>
      <c r="G244" s="11">
        <f>'[1](1) AP 9600 &amp; 9620'!M269</f>
        <v>-167400</v>
      </c>
    </row>
    <row r="245" spans="1:7" x14ac:dyDescent="0.25">
      <c r="A245" s="8">
        <f>'[1](1) AP 9600 &amp; 9620'!O270</f>
        <v>44278</v>
      </c>
      <c r="B245" s="9">
        <f>'[1](1) AP 9600 &amp; 9620'!G270</f>
        <v>202012</v>
      </c>
      <c r="C245" t="str">
        <f>'[1](1) AP 9600 &amp; 9620'!Q270</f>
        <v>Lab Equipment</v>
      </c>
      <c r="D245" t="str">
        <f>'[1](1) AP 9600 &amp; 9620'!R270</f>
        <v>Medical Equipment</v>
      </c>
      <c r="E245" s="9" t="str">
        <f>'[1](1) AP 9600 &amp; 9620'!C270</f>
        <v>Hologic Limited</v>
      </c>
      <c r="F245" s="10">
        <f>'[1](1) AP 9600 &amp; 9620'!H270</f>
        <v>31092827</v>
      </c>
      <c r="G245" s="11">
        <f>'[1](1) AP 9600 &amp; 9620'!M270</f>
        <v>-167400</v>
      </c>
    </row>
    <row r="246" spans="1:7" x14ac:dyDescent="0.25">
      <c r="A246" s="8">
        <f>'[1](1) AP 9600 &amp; 9620'!O271</f>
        <v>44278</v>
      </c>
      <c r="B246" s="9">
        <f>'[1](1) AP 9600 &amp; 9620'!G271</f>
        <v>202012</v>
      </c>
      <c r="C246" t="str">
        <f>'[1](1) AP 9600 &amp; 9620'!Q271</f>
        <v>Lab Equipment</v>
      </c>
      <c r="D246" t="str">
        <f>'[1](1) AP 9600 &amp; 9620'!R271</f>
        <v>Medical Equipment</v>
      </c>
      <c r="E246" s="9" t="str">
        <f>'[1](1) AP 9600 &amp; 9620'!C271</f>
        <v>Hologic Limited</v>
      </c>
      <c r="F246" s="10">
        <f>'[1](1) AP 9600 &amp; 9620'!H271</f>
        <v>31092872</v>
      </c>
      <c r="G246" s="11">
        <f>'[1](1) AP 9600 &amp; 9620'!M271</f>
        <v>-167400</v>
      </c>
    </row>
    <row r="247" spans="1:7" x14ac:dyDescent="0.25">
      <c r="A247" s="8">
        <f>'[1](1) AP 9600 &amp; 9620'!O272</f>
        <v>44278</v>
      </c>
      <c r="B247" s="9">
        <f>'[1](1) AP 9600 &amp; 9620'!G272</f>
        <v>202012</v>
      </c>
      <c r="C247" t="str">
        <f>'[1](1) AP 9600 &amp; 9620'!Q272</f>
        <v>Contract Domestic Services</v>
      </c>
      <c r="D247" t="str">
        <f>'[1](1) AP 9600 &amp; 9620'!R272</f>
        <v>Nursing Directorate</v>
      </c>
      <c r="E247" s="9" t="str">
        <f>'[1](1) AP 9600 &amp; 9620'!C272</f>
        <v>Mitie Healthcare</v>
      </c>
      <c r="F247" s="10">
        <f>'[1](1) AP 9600 &amp; 9620'!H272</f>
        <v>32071828</v>
      </c>
      <c r="G247" s="11">
        <f>'[1](1) AP 9600 &amp; 9620'!M272</f>
        <v>-367983.58</v>
      </c>
    </row>
    <row r="248" spans="1:7" x14ac:dyDescent="0.25">
      <c r="A248" s="8">
        <f>'[1](1) AP 9600 &amp; 9620'!O273</f>
        <v>44278</v>
      </c>
      <c r="B248" s="9">
        <f>'[1](1) AP 9600 &amp; 9620'!G273</f>
        <v>202012</v>
      </c>
      <c r="C248" t="str">
        <f>'[1](1) AP 9600 &amp; 9620'!Q273</f>
        <v>Security Services</v>
      </c>
      <c r="D248" t="str">
        <f>'[1](1) AP 9600 &amp; 9620'!R273</f>
        <v>Nursing Directorate</v>
      </c>
      <c r="E248" s="9" t="str">
        <f>'[1](1) AP 9600 &amp; 9620'!C273</f>
        <v>Mitie Healthcare</v>
      </c>
      <c r="F248" s="10">
        <f>'[1](1) AP 9600 &amp; 9620'!H273</f>
        <v>38597057</v>
      </c>
      <c r="G248" s="11">
        <f>'[1](1) AP 9600 &amp; 9620'!M273</f>
        <v>-104244.9</v>
      </c>
    </row>
    <row r="249" spans="1:7" x14ac:dyDescent="0.25">
      <c r="A249" s="8">
        <f>'[1](1) AP 9600 &amp; 9620'!O274</f>
        <v>44278</v>
      </c>
      <c r="B249" s="9">
        <f>'[1](1) AP 9600 &amp; 9620'!G274</f>
        <v>202012</v>
      </c>
      <c r="C249" t="str">
        <f>'[1](1) AP 9600 &amp; 9620'!Q274</f>
        <v>JAC Purchases</v>
      </c>
      <c r="D249" t="str">
        <f>'[1](1) AP 9600 &amp; 9620'!R274</f>
        <v>Balance Sheet</v>
      </c>
      <c r="E249" s="9" t="str">
        <f>'[1](1) AP 9600 &amp; 9620'!C274</f>
        <v>Alliance Healthcare (Distribution) Ltd</v>
      </c>
      <c r="F249" s="10">
        <f>'[1](1) AP 9600 &amp; 9620'!H274</f>
        <v>39113306</v>
      </c>
      <c r="G249" s="11">
        <f>'[1](1) AP 9600 &amp; 9620'!M274</f>
        <v>-29677.77</v>
      </c>
    </row>
    <row r="250" spans="1:7" x14ac:dyDescent="0.25">
      <c r="A250" s="8">
        <f>'[1](1) AP 9600 &amp; 9620'!O275</f>
        <v>44278</v>
      </c>
      <c r="B250" s="9">
        <f>'[1](1) AP 9600 &amp; 9620'!G275</f>
        <v>202012</v>
      </c>
      <c r="C250" t="str">
        <f>'[1](1) AP 9600 &amp; 9620'!Q275</f>
        <v>JAC Purchases</v>
      </c>
      <c r="D250" t="str">
        <f>'[1](1) AP 9600 &amp; 9620'!R275</f>
        <v>Balance Sheet</v>
      </c>
      <c r="E250" s="9" t="str">
        <f>'[1](1) AP 9600 &amp; 9620'!C275</f>
        <v>Alliance Healthcare (Distribution) Ltd</v>
      </c>
      <c r="F250" s="10">
        <f>'[1](1) AP 9600 &amp; 9620'!H275</f>
        <v>39113620</v>
      </c>
      <c r="G250" s="11">
        <f>'[1](1) AP 9600 &amp; 9620'!M275</f>
        <v>-27184.22</v>
      </c>
    </row>
    <row r="251" spans="1:7" x14ac:dyDescent="0.25">
      <c r="A251" s="8">
        <f>'[1](1) AP 9600 &amp; 9620'!O276</f>
        <v>44278</v>
      </c>
      <c r="B251" s="9">
        <f>'[1](1) AP 9600 &amp; 9620'!G276</f>
        <v>202012</v>
      </c>
      <c r="C251" t="str">
        <f>'[1](1) AP 9600 &amp; 9620'!Q276</f>
        <v>Drugs - MHRA License</v>
      </c>
      <c r="D251" t="str">
        <f>'[1](1) AP 9600 &amp; 9620'!R276</f>
        <v>Pharmacy</v>
      </c>
      <c r="E251" s="9" t="str">
        <f>'[1](1) AP 9600 &amp; 9620'!C276</f>
        <v>Alloga UK Limited</v>
      </c>
      <c r="F251" s="10">
        <f>'[1](1) AP 9600 &amp; 9620'!H276</f>
        <v>39114250</v>
      </c>
      <c r="G251" s="11">
        <f>'[1](1) AP 9600 &amp; 9620'!M276</f>
        <v>-161716.79999999999</v>
      </c>
    </row>
    <row r="252" spans="1:7" x14ac:dyDescent="0.25">
      <c r="A252" s="8">
        <f>'[1](1) AP 9600 &amp; 9620'!O277</f>
        <v>44278</v>
      </c>
      <c r="B252" s="9">
        <f>'[1](1) AP 9600 &amp; 9620'!G277</f>
        <v>202012</v>
      </c>
      <c r="C252" t="str">
        <f>'[1](1) AP 9600 &amp; 9620'!Q277</f>
        <v>JAC Purchases</v>
      </c>
      <c r="D252" t="str">
        <f>'[1](1) AP 9600 &amp; 9620'!R277</f>
        <v>Balance Sheet</v>
      </c>
      <c r="E252" s="9" t="str">
        <f>'[1](1) AP 9600 &amp; 9620'!C277</f>
        <v>Alloga UK Limited</v>
      </c>
      <c r="F252" s="10">
        <f>'[1](1) AP 9600 &amp; 9620'!H277</f>
        <v>39114474</v>
      </c>
      <c r="G252" s="11">
        <f>'[1](1) AP 9600 &amp; 9620'!M277</f>
        <v>-67800</v>
      </c>
    </row>
    <row r="253" spans="1:7" x14ac:dyDescent="0.25">
      <c r="A253" s="8">
        <f>'[1](1) AP 9600 &amp; 9620'!O278</f>
        <v>44278</v>
      </c>
      <c r="B253" s="9">
        <f>'[1](1) AP 9600 &amp; 9620'!G278</f>
        <v>202012</v>
      </c>
      <c r="C253" t="str">
        <f>'[1](1) AP 9600 &amp; 9620'!Q278</f>
        <v>Contract Services Building</v>
      </c>
      <c r="D253" t="str">
        <f>'[1](1) AP 9600 &amp; 9620'!R278</f>
        <v>Infrastructure</v>
      </c>
      <c r="E253" s="9" t="str">
        <f>'[1](1) AP 9600 &amp; 9620'!C278</f>
        <v>Atlas Maintenance Services Ltd</v>
      </c>
      <c r="F253" s="10">
        <f>'[1](1) AP 9600 &amp; 9620'!H278</f>
        <v>30586758</v>
      </c>
      <c r="G253" s="11">
        <f>'[1](1) AP 9600 &amp; 9620'!M278</f>
        <v>-42168.24</v>
      </c>
    </row>
    <row r="254" spans="1:7" x14ac:dyDescent="0.25">
      <c r="A254" s="8">
        <f>'[1](1) AP 9600 &amp; 9620'!O279</f>
        <v>44278</v>
      </c>
      <c r="B254" s="9">
        <f>'[1](1) AP 9600 &amp; 9620'!G279</f>
        <v>202012</v>
      </c>
      <c r="C254" t="str">
        <f>'[1](1) AP 9600 &amp; 9620'!Q279</f>
        <v>Contract Services Building</v>
      </c>
      <c r="D254" t="str">
        <f>'[1](1) AP 9600 &amp; 9620'!R279</f>
        <v>Infrastructure</v>
      </c>
      <c r="E254" s="9" t="str">
        <f>'[1](1) AP 9600 &amp; 9620'!C279</f>
        <v>Trane UK Limited</v>
      </c>
      <c r="F254" s="10">
        <f>'[1](1) AP 9600 &amp; 9620'!H279</f>
        <v>37592439</v>
      </c>
      <c r="G254" s="11">
        <f>'[1](1) AP 9600 &amp; 9620'!M279</f>
        <v>-243934.8</v>
      </c>
    </row>
    <row r="255" spans="1:7" x14ac:dyDescent="0.25">
      <c r="A255" s="8">
        <f>'[1](1) AP 9600 &amp; 9620'!O280</f>
        <v>44278</v>
      </c>
      <c r="B255" s="9">
        <f>'[1](1) AP 9600 &amp; 9620'!G280</f>
        <v>202012</v>
      </c>
      <c r="C255" t="str">
        <f>'[1](1) AP 9600 &amp; 9620'!Q280</f>
        <v>Mntnce Eqpt &amp; Mats Building</v>
      </c>
      <c r="D255" t="str">
        <f>'[1](1) AP 9600 &amp; 9620'!R280</f>
        <v>Infrastructure</v>
      </c>
      <c r="E255" s="9" t="str">
        <f>'[1](1) AP 9600 &amp; 9620'!C280</f>
        <v>Synergy Engineering Solutions Ltd</v>
      </c>
      <c r="F255" s="10">
        <f>'[1](1) AP 9600 &amp; 9620'!H280</f>
        <v>30585516</v>
      </c>
      <c r="G255" s="11">
        <f>'[1](1) AP 9600 &amp; 9620'!M280</f>
        <v>-28650</v>
      </c>
    </row>
    <row r="256" spans="1:7" x14ac:dyDescent="0.25">
      <c r="A256" s="8">
        <f>'[1](1) AP 9600 &amp; 9620'!O281</f>
        <v>44278</v>
      </c>
      <c r="B256" s="9">
        <f>'[1](1) AP 9600 &amp; 9620'!G281</f>
        <v>202012</v>
      </c>
      <c r="C256" t="str">
        <f>'[1](1) AP 9600 &amp; 9620'!Q281</f>
        <v>Mntnce Eqpt &amp; Mats Building</v>
      </c>
      <c r="D256" t="str">
        <f>'[1](1) AP 9600 &amp; 9620'!R281</f>
        <v>Infrastructure</v>
      </c>
      <c r="E256" s="9" t="str">
        <f>'[1](1) AP 9600 &amp; 9620'!C281</f>
        <v>Synergy Engineering Solutions Ltd</v>
      </c>
      <c r="F256" s="10">
        <f>'[1](1) AP 9600 &amp; 9620'!H281</f>
        <v>30585495</v>
      </c>
      <c r="G256" s="11">
        <f>'[1](1) AP 9600 &amp; 9620'!M281</f>
        <v>-28650</v>
      </c>
    </row>
    <row r="257" spans="1:7" x14ac:dyDescent="0.25">
      <c r="A257" s="8">
        <f>'[1](1) AP 9600 &amp; 9620'!O282</f>
        <v>44278</v>
      </c>
      <c r="B257" s="9">
        <f>'[1](1) AP 9600 &amp; 9620'!G282</f>
        <v>202012</v>
      </c>
      <c r="C257" t="str">
        <f>'[1](1) AP 9600 &amp; 9620'!Q282</f>
        <v>Mntnce Eqpt &amp; Mats Building</v>
      </c>
      <c r="D257" t="str">
        <f>'[1](1) AP 9600 &amp; 9620'!R282</f>
        <v>Infrastructure</v>
      </c>
      <c r="E257" s="9" t="str">
        <f>'[1](1) AP 9600 &amp; 9620'!C282</f>
        <v>Synergy Engineering Solutions Ltd</v>
      </c>
      <c r="F257" s="10">
        <f>'[1](1) AP 9600 &amp; 9620'!H282</f>
        <v>30585796</v>
      </c>
      <c r="G257" s="11">
        <f>'[1](1) AP 9600 &amp; 9620'!M282</f>
        <v>-56319.43</v>
      </c>
    </row>
    <row r="258" spans="1:7" x14ac:dyDescent="0.25">
      <c r="A258" s="8">
        <f>'[1](1) AP 9600 &amp; 9620'!O283</f>
        <v>44278</v>
      </c>
      <c r="B258" s="9">
        <f>'[1](1) AP 9600 &amp; 9620'!G283</f>
        <v>202012</v>
      </c>
      <c r="C258" t="str">
        <f>'[1](1) AP 9600 &amp; 9620'!Q283</f>
        <v>Contract Services Gardening</v>
      </c>
      <c r="D258" t="str">
        <f>'[1](1) AP 9600 &amp; 9620'!R283</f>
        <v>Infrastructure</v>
      </c>
      <c r="E258" s="9" t="str">
        <f>'[1](1) AP 9600 &amp; 9620'!C283</f>
        <v>Synergy Engineering Solutions Ltd</v>
      </c>
      <c r="F258" s="10">
        <f>'[1](1) AP 9600 &amp; 9620'!H283</f>
        <v>30585518</v>
      </c>
      <c r="G258" s="11">
        <f>'[1](1) AP 9600 &amp; 9620'!M283</f>
        <v>-27268.799999999999</v>
      </c>
    </row>
    <row r="259" spans="1:7" x14ac:dyDescent="0.25">
      <c r="A259" s="8">
        <f>'[1](1) AP 9600 &amp; 9620'!O284</f>
        <v>44278</v>
      </c>
      <c r="B259" s="9">
        <f>'[1](1) AP 9600 &amp; 9620'!G284</f>
        <v>202012</v>
      </c>
      <c r="C259" t="str">
        <f>'[1](1) AP 9600 &amp; 9620'!Q284</f>
        <v>Contract Services Gardening</v>
      </c>
      <c r="D259" t="str">
        <f>'[1](1) AP 9600 &amp; 9620'!R284</f>
        <v>Infrastructure</v>
      </c>
      <c r="E259" s="9" t="str">
        <f>'[1](1) AP 9600 &amp; 9620'!C284</f>
        <v>Synergy Engineering Solutions Ltd</v>
      </c>
      <c r="F259" s="10">
        <f>'[1](1) AP 9600 &amp; 9620'!H284</f>
        <v>30585798</v>
      </c>
      <c r="G259" s="11">
        <f>'[1](1) AP 9600 &amp; 9620'!M284</f>
        <v>-26116.799999999999</v>
      </c>
    </row>
    <row r="260" spans="1:7" x14ac:dyDescent="0.25">
      <c r="A260" s="8">
        <f>'[1](1) AP 9600 &amp; 9620'!O285</f>
        <v>44278</v>
      </c>
      <c r="B260" s="9">
        <f>'[1](1) AP 9600 &amp; 9620'!G285</f>
        <v>202012</v>
      </c>
      <c r="C260" t="str">
        <f>'[1](1) AP 9600 &amp; 9620'!Q285</f>
        <v>Mntnce Eqpt &amp; Mats Building</v>
      </c>
      <c r="D260" t="str">
        <f>'[1](1) AP 9600 &amp; 9620'!R285</f>
        <v>Infrastructure</v>
      </c>
      <c r="E260" s="9" t="str">
        <f>'[1](1) AP 9600 &amp; 9620'!C285</f>
        <v>Synergy Engineering Solutions Ltd</v>
      </c>
      <c r="F260" s="10">
        <f>'[1](1) AP 9600 &amp; 9620'!H285</f>
        <v>30585795</v>
      </c>
      <c r="G260" s="11">
        <f>'[1](1) AP 9600 &amp; 9620'!M285</f>
        <v>-76336.990000000005</v>
      </c>
    </row>
    <row r="261" spans="1:7" x14ac:dyDescent="0.25">
      <c r="A261" s="8">
        <f>'[1](1) AP 9600 &amp; 9620'!O286</f>
        <v>44278</v>
      </c>
      <c r="B261" s="9">
        <f>'[1](1) AP 9600 &amp; 9620'!G286</f>
        <v>202012</v>
      </c>
      <c r="C261" t="str">
        <f>'[1](1) AP 9600 &amp; 9620'!Q286</f>
        <v>Mntnce Eqpt &amp; Mats Mechanical</v>
      </c>
      <c r="D261" t="str">
        <f>'[1](1) AP 9600 &amp; 9620'!R286</f>
        <v>Infrastructure</v>
      </c>
      <c r="E261" s="9" t="str">
        <f>'[1](1) AP 9600 &amp; 9620'!C286</f>
        <v>Echo Square Services Ltd</v>
      </c>
      <c r="F261" s="10">
        <f>'[1](1) AP 9600 &amp; 9620'!H286</f>
        <v>37592475</v>
      </c>
      <c r="G261" s="11">
        <f>'[1](1) AP 9600 &amp; 9620'!M286</f>
        <v>-58543.199999999997</v>
      </c>
    </row>
    <row r="262" spans="1:7" x14ac:dyDescent="0.25">
      <c r="A262" s="8">
        <f>'[1](1) AP 9600 &amp; 9620'!O287</f>
        <v>44278</v>
      </c>
      <c r="B262" s="9">
        <f>'[1](1) AP 9600 &amp; 9620'!G287</f>
        <v>202012</v>
      </c>
      <c r="C262" t="str">
        <f>'[1](1) AP 9600 &amp; 9620'!Q287</f>
        <v>Mntnce Contracts Lifts</v>
      </c>
      <c r="D262" t="str">
        <f>'[1](1) AP 9600 &amp; 9620'!R287</f>
        <v>Infrastructure</v>
      </c>
      <c r="E262" s="9" t="str">
        <f>'[1](1) AP 9600 &amp; 9620'!C287</f>
        <v>Lift Specialists Ltd</v>
      </c>
      <c r="F262" s="10">
        <f>'[1](1) AP 9600 &amp; 9620'!H287</f>
        <v>32072129</v>
      </c>
      <c r="G262" s="11">
        <f>'[1](1) AP 9600 &amp; 9620'!M287</f>
        <v>-387782.40000000002</v>
      </c>
    </row>
    <row r="263" spans="1:7" x14ac:dyDescent="0.25">
      <c r="A263" s="8">
        <f>'[1](1) AP 9600 &amp; 9620'!O288</f>
        <v>44278</v>
      </c>
      <c r="B263" s="9">
        <f>'[1](1) AP 9600 &amp; 9620'!G288</f>
        <v>202012</v>
      </c>
      <c r="C263" t="str">
        <f>'[1](1) AP 9600 &amp; 9620'!Q288</f>
        <v>JAC Purchases</v>
      </c>
      <c r="D263" t="str">
        <f>'[1](1) AP 9600 &amp; 9620'!R288</f>
        <v>Balance Sheet</v>
      </c>
      <c r="E263" s="9" t="str">
        <f>'[1](1) AP 9600 &amp; 9620'!C288</f>
        <v>Alliance Healthcare (Distribution) Ltd</v>
      </c>
      <c r="F263" s="10">
        <f>'[1](1) AP 9600 &amp; 9620'!H288</f>
        <v>39114313</v>
      </c>
      <c r="G263" s="11">
        <f>'[1](1) AP 9600 &amp; 9620'!M288</f>
        <v>-37733.629999999997</v>
      </c>
    </row>
    <row r="264" spans="1:7" x14ac:dyDescent="0.25">
      <c r="A264" s="8">
        <f>'[1](1) AP 9600 &amp; 9620'!O289</f>
        <v>44278</v>
      </c>
      <c r="B264" s="9">
        <f>'[1](1) AP 9600 &amp; 9620'!G289</f>
        <v>202012</v>
      </c>
      <c r="C264" t="str">
        <f>'[1](1) AP 9600 &amp; 9620'!Q289</f>
        <v>Comp Software Maintenance</v>
      </c>
      <c r="D264" t="str">
        <f>'[1](1) AP 9600 &amp; 9620'!R289</f>
        <v>IT</v>
      </c>
      <c r="E264" s="9" t="str">
        <f>'[1](1) AP 9600 &amp; 9620'!C289</f>
        <v>Softcat Ltd</v>
      </c>
      <c r="F264" s="10">
        <f>'[1](1) AP 9600 &amp; 9620'!H289</f>
        <v>30586892</v>
      </c>
      <c r="G264" s="11">
        <f>'[1](1) AP 9600 &amp; 9620'!M289</f>
        <v>-113495.89</v>
      </c>
    </row>
    <row r="265" spans="1:7" x14ac:dyDescent="0.25">
      <c r="A265" s="8">
        <f>'[1](1) AP 9600 &amp; 9620'!O290</f>
        <v>44278</v>
      </c>
      <c r="B265" s="9">
        <f>'[1](1) AP 9600 &amp; 9620'!G290</f>
        <v>202012</v>
      </c>
      <c r="C265" t="str">
        <f>'[1](1) AP 9600 &amp; 9620'!Q290</f>
        <v>Firm Gas</v>
      </c>
      <c r="D265" t="str">
        <f>'[1](1) AP 9600 &amp; 9620'!R290</f>
        <v>Energy &amp; Engineering</v>
      </c>
      <c r="E265" s="9" t="str">
        <f>'[1](1) AP 9600 &amp; 9620'!C290</f>
        <v>Corona Energy Retail 4 Limited</v>
      </c>
      <c r="F265" s="10">
        <f>'[1](1) AP 9600 &amp; 9620'!H290</f>
        <v>37592399</v>
      </c>
      <c r="G265" s="11">
        <f>'[1](1) AP 9600 &amp; 9620'!M290</f>
        <v>-84330.41</v>
      </c>
    </row>
    <row r="266" spans="1:7" x14ac:dyDescent="0.25">
      <c r="A266" s="8">
        <f>'[1](1) AP 9600 &amp; 9620'!O291</f>
        <v>44278</v>
      </c>
      <c r="B266" s="9">
        <f>'[1](1) AP 9600 &amp; 9620'!G291</f>
        <v>202012</v>
      </c>
      <c r="C266" t="str">
        <f>'[1](1) AP 9600 &amp; 9620'!Q291</f>
        <v>Firm Gas</v>
      </c>
      <c r="D266" t="str">
        <f>'[1](1) AP 9600 &amp; 9620'!R291</f>
        <v>Energy &amp; Engineering</v>
      </c>
      <c r="E266" s="9" t="str">
        <f>'[1](1) AP 9600 &amp; 9620'!C291</f>
        <v>Corona Energy Retail 4 Limited</v>
      </c>
      <c r="F266" s="10">
        <f>'[1](1) AP 9600 &amp; 9620'!H291</f>
        <v>37592400</v>
      </c>
      <c r="G266" s="11">
        <f>'[1](1) AP 9600 &amp; 9620'!M291</f>
        <v>-122228.94</v>
      </c>
    </row>
    <row r="267" spans="1:7" x14ac:dyDescent="0.25">
      <c r="A267" s="8">
        <f>'[1](1) AP 9600 &amp; 9620'!O292</f>
        <v>44271</v>
      </c>
      <c r="B267" s="9">
        <f>'[1](1) AP 9600 &amp; 9620'!G292</f>
        <v>202012</v>
      </c>
      <c r="C267" t="str">
        <f>'[1](1) AP 9600 &amp; 9620'!Q292</f>
        <v>Contract Services Building</v>
      </c>
      <c r="D267" t="str">
        <f>'[1](1) AP 9600 &amp; 9620'!R292</f>
        <v>Major Projects</v>
      </c>
      <c r="E267" s="9" t="str">
        <f>'[1](1) AP 9600 &amp; 9620'!C292</f>
        <v>Blackshaw Healthcare Services Limited</v>
      </c>
      <c r="F267" s="10">
        <f>'[1](1) AP 9600 &amp; 9620'!H292</f>
        <v>38595928</v>
      </c>
      <c r="G267" s="11">
        <f>'[1](1) AP 9600 &amp; 9620'!M292</f>
        <v>-41770.82</v>
      </c>
    </row>
    <row r="268" spans="1:7" x14ac:dyDescent="0.25">
      <c r="A268" s="8">
        <f>'[1](1) AP 9600 &amp; 9620'!O293</f>
        <v>44271</v>
      </c>
      <c r="B268" s="9">
        <f>'[1](1) AP 9600 &amp; 9620'!G293</f>
        <v>202012</v>
      </c>
      <c r="C268" t="str">
        <f>'[1](1) AP 9600 &amp; 9620'!Q293</f>
        <v>Electricity</v>
      </c>
      <c r="D268" t="str">
        <f>'[1](1) AP 9600 &amp; 9620'!R293</f>
        <v>Energy &amp; Engineering</v>
      </c>
      <c r="E268" s="9" t="str">
        <f>'[1](1) AP 9600 &amp; 9620'!C293</f>
        <v>EDF Energy Customers Plc</v>
      </c>
      <c r="F268" s="10">
        <f>'[1](1) AP 9600 &amp; 9620'!H293</f>
        <v>37591783</v>
      </c>
      <c r="G268" s="11">
        <f>'[1](1) AP 9600 &amp; 9620'!M293</f>
        <v>-254652.2</v>
      </c>
    </row>
    <row r="269" spans="1:7" x14ac:dyDescent="0.25">
      <c r="A269" s="8">
        <f>'[1](1) AP 9600 &amp; 9620'!O294</f>
        <v>44271</v>
      </c>
      <c r="B269" s="9">
        <f>'[1](1) AP 9600 &amp; 9620'!G294</f>
        <v>202012</v>
      </c>
      <c r="C269" t="str">
        <f>'[1](1) AP 9600 &amp; 9620'!Q294</f>
        <v>Electricity</v>
      </c>
      <c r="D269" t="str">
        <f>'[1](1) AP 9600 &amp; 9620'!R294</f>
        <v>Energy &amp; Engineering</v>
      </c>
      <c r="E269" s="9" t="str">
        <f>'[1](1) AP 9600 &amp; 9620'!C294</f>
        <v>EDF Energy Customers Plc</v>
      </c>
      <c r="F269" s="10">
        <f>'[1](1) AP 9600 &amp; 9620'!H294</f>
        <v>37591784</v>
      </c>
      <c r="G269" s="11">
        <f>'[1](1) AP 9600 &amp; 9620'!M294</f>
        <v>-254652.2</v>
      </c>
    </row>
    <row r="270" spans="1:7" x14ac:dyDescent="0.25">
      <c r="A270" s="8">
        <f>'[1](1) AP 9600 &amp; 9620'!O295</f>
        <v>44271</v>
      </c>
      <c r="B270" s="9">
        <f>'[1](1) AP 9600 &amp; 9620'!G295</f>
        <v>202012</v>
      </c>
      <c r="C270" t="str">
        <f>'[1](1) AP 9600 &amp; 9620'!Q295</f>
        <v>Ambulance Costs</v>
      </c>
      <c r="D270" t="str">
        <f>'[1](1) AP 9600 &amp; 9620'!R295</f>
        <v>Facilities Services</v>
      </c>
      <c r="E270" s="9" t="str">
        <f>'[1](1) AP 9600 &amp; 9620'!C295</f>
        <v>Olympic (South) Limited</v>
      </c>
      <c r="F270" s="10">
        <f>'[1](1) AP 9600 &amp; 9620'!H295</f>
        <v>31092306</v>
      </c>
      <c r="G270" s="11">
        <f>'[1](1) AP 9600 &amp; 9620'!M295</f>
        <v>-311658.40000000002</v>
      </c>
    </row>
    <row r="271" spans="1:7" x14ac:dyDescent="0.25">
      <c r="A271" s="8">
        <f>'[1](1) AP 9600 &amp; 9620'!O296</f>
        <v>44271</v>
      </c>
      <c r="B271" s="9">
        <f>'[1](1) AP 9600 &amp; 9620'!G296</f>
        <v>202012</v>
      </c>
      <c r="C271" t="str">
        <f>'[1](1) AP 9600 &amp; 9620'!Q296</f>
        <v>Ambulance Costs</v>
      </c>
      <c r="D271" t="str">
        <f>'[1](1) AP 9600 &amp; 9620'!R296</f>
        <v>Facilities Services</v>
      </c>
      <c r="E271" s="9" t="str">
        <f>'[1](1) AP 9600 &amp; 9620'!C296</f>
        <v>Olympic (South) Limited</v>
      </c>
      <c r="F271" s="10">
        <f>'[1](1) AP 9600 &amp; 9620'!H296</f>
        <v>31092308</v>
      </c>
      <c r="G271" s="11">
        <f>'[1](1) AP 9600 &amp; 9620'!M296</f>
        <v>-45750</v>
      </c>
    </row>
    <row r="272" spans="1:7" x14ac:dyDescent="0.25">
      <c r="A272" s="8">
        <f>'[1](1) AP 9600 &amp; 9620'!O297</f>
        <v>44271</v>
      </c>
      <c r="B272" s="9">
        <f>'[1](1) AP 9600 &amp; 9620'!G297</f>
        <v>202012</v>
      </c>
      <c r="C272" t="str">
        <f>'[1](1) AP 9600 &amp; 9620'!Q297</f>
        <v>Ambulance Costs</v>
      </c>
      <c r="D272" t="str">
        <f>'[1](1) AP 9600 &amp; 9620'!R297</f>
        <v>Facilities Services</v>
      </c>
      <c r="E272" s="9" t="str">
        <f>'[1](1) AP 9600 &amp; 9620'!C297</f>
        <v>Olympic (South) Limited</v>
      </c>
      <c r="F272" s="10">
        <f>'[1](1) AP 9600 &amp; 9620'!H297</f>
        <v>31092309</v>
      </c>
      <c r="G272" s="11">
        <f>'[1](1) AP 9600 &amp; 9620'!M297</f>
        <v>-49481.81</v>
      </c>
    </row>
    <row r="273" spans="1:7" x14ac:dyDescent="0.25">
      <c r="A273" s="8">
        <f>'[1](1) AP 9600 &amp; 9620'!O298</f>
        <v>44271</v>
      </c>
      <c r="B273" s="9">
        <f>'[1](1) AP 9600 &amp; 9620'!G298</f>
        <v>202012</v>
      </c>
      <c r="C273" t="str">
        <f>'[1](1) AP 9600 &amp; 9620'!Q298</f>
        <v>Rent</v>
      </c>
      <c r="D273" t="str">
        <f>'[1](1) AP 9600 &amp; 9620'!R298</f>
        <v>Estates</v>
      </c>
      <c r="E273" s="9" t="str">
        <f>'[1](1) AP 9600 &amp; 9620'!C298</f>
        <v>NHS Blood and Transplant</v>
      </c>
      <c r="F273" s="10">
        <f>'[1](1) AP 9600 &amp; 9620'!H298</f>
        <v>35528654</v>
      </c>
      <c r="G273" s="11">
        <f>'[1](1) AP 9600 &amp; 9620'!M298</f>
        <v>-68476.33</v>
      </c>
    </row>
    <row r="274" spans="1:7" x14ac:dyDescent="0.25">
      <c r="A274" s="8">
        <f>'[1](1) AP 9600 &amp; 9620'!O299</f>
        <v>44271</v>
      </c>
      <c r="B274" s="9">
        <f>'[1](1) AP 9600 &amp; 9620'!G299</f>
        <v>202012</v>
      </c>
      <c r="C274" t="str">
        <f>'[1](1) AP 9600 &amp; 9620'!Q299</f>
        <v>BTC Blood Issues</v>
      </c>
      <c r="D274" t="str">
        <f>'[1](1) AP 9600 &amp; 9620'!R299</f>
        <v>Pathology - STG</v>
      </c>
      <c r="E274" s="9" t="str">
        <f>'[1](1) AP 9600 &amp; 9620'!C299</f>
        <v>NHS Blood and Transplant</v>
      </c>
      <c r="F274" s="10">
        <f>'[1](1) AP 9600 &amp; 9620'!H299</f>
        <v>35528735</v>
      </c>
      <c r="G274" s="11">
        <f>'[1](1) AP 9600 &amp; 9620'!M299</f>
        <v>-368207.29</v>
      </c>
    </row>
    <row r="275" spans="1:7" x14ac:dyDescent="0.25">
      <c r="A275" s="8">
        <f>'[1](1) AP 9600 &amp; 9620'!O300</f>
        <v>44271</v>
      </c>
      <c r="B275" s="9">
        <f>'[1](1) AP 9600 &amp; 9620'!G300</f>
        <v>202012</v>
      </c>
      <c r="C275" t="str">
        <f>'[1](1) AP 9600 &amp; 9620'!Q300</f>
        <v>Rent</v>
      </c>
      <c r="D275" t="str">
        <f>'[1](1) AP 9600 &amp; 9620'!R300</f>
        <v>Estates Community Premises</v>
      </c>
      <c r="E275" s="9" t="str">
        <f>'[1](1) AP 9600 &amp; 9620'!C300</f>
        <v>Guys &amp;  St Thomas NHS Foundation Trust</v>
      </c>
      <c r="F275" s="10">
        <f>'[1](1) AP 9600 &amp; 9620'!H300</f>
        <v>35528636</v>
      </c>
      <c r="G275" s="11">
        <f>'[1](1) AP 9600 &amp; 9620'!M300</f>
        <v>-36911.33</v>
      </c>
    </row>
    <row r="276" spans="1:7" x14ac:dyDescent="0.25">
      <c r="A276" s="8">
        <f>'[1](1) AP 9600 &amp; 9620'!O301</f>
        <v>44271</v>
      </c>
      <c r="B276" s="9">
        <f>'[1](1) AP 9600 &amp; 9620'!G301</f>
        <v>202012</v>
      </c>
      <c r="C276" t="str">
        <f>'[1](1) AP 9600 &amp; 9620'!Q301</f>
        <v>Rent</v>
      </c>
      <c r="D276" t="str">
        <f>'[1](1) AP 9600 &amp; 9620'!R301</f>
        <v>Estates Community Premises</v>
      </c>
      <c r="E276" s="9" t="str">
        <f>'[1](1) AP 9600 &amp; 9620'!C301</f>
        <v>Guys &amp;  St Thomas NHS Foundation Trust</v>
      </c>
      <c r="F276" s="10">
        <f>'[1](1) AP 9600 &amp; 9620'!H301</f>
        <v>35528639</v>
      </c>
      <c r="G276" s="11">
        <f>'[1](1) AP 9600 &amp; 9620'!M301</f>
        <v>-36911.33</v>
      </c>
    </row>
    <row r="277" spans="1:7" x14ac:dyDescent="0.25">
      <c r="A277" s="8">
        <f>'[1](1) AP 9600 &amp; 9620'!O302</f>
        <v>44271</v>
      </c>
      <c r="B277" s="9">
        <f>'[1](1) AP 9600 &amp; 9620'!G302</f>
        <v>202012</v>
      </c>
      <c r="C277" t="str">
        <f>'[1](1) AP 9600 &amp; 9620'!Q302</f>
        <v>Rent</v>
      </c>
      <c r="D277" t="str">
        <f>'[1](1) AP 9600 &amp; 9620'!R302</f>
        <v>Estates Community Premises</v>
      </c>
      <c r="E277" s="9" t="str">
        <f>'[1](1) AP 9600 &amp; 9620'!C302</f>
        <v>Guys &amp;  St Thomas NHS Foundation Trust</v>
      </c>
      <c r="F277" s="10">
        <f>'[1](1) AP 9600 &amp; 9620'!H302</f>
        <v>35528640</v>
      </c>
      <c r="G277" s="11">
        <f>'[1](1) AP 9600 &amp; 9620'!M302</f>
        <v>-36911.33</v>
      </c>
    </row>
    <row r="278" spans="1:7" x14ac:dyDescent="0.25">
      <c r="A278" s="8">
        <f>'[1](1) AP 9600 &amp; 9620'!O303</f>
        <v>44271</v>
      </c>
      <c r="B278" s="9">
        <f>'[1](1) AP 9600 &amp; 9620'!G303</f>
        <v>202012</v>
      </c>
      <c r="C278" t="str">
        <f>'[1](1) AP 9600 &amp; 9620'!Q303</f>
        <v>Comp Software Maintenance</v>
      </c>
      <c r="D278" t="str">
        <f>'[1](1) AP 9600 &amp; 9620'!R303</f>
        <v>IT, Informatics &amp; Telecomms</v>
      </c>
      <c r="E278" s="9" t="str">
        <f>'[1](1) AP 9600 &amp; 9620'!C303</f>
        <v>Cerner Limited</v>
      </c>
      <c r="F278" s="10">
        <f>'[1](1) AP 9600 &amp; 9620'!H303</f>
        <v>37591860</v>
      </c>
      <c r="G278" s="11">
        <f>'[1](1) AP 9600 &amp; 9620'!M303</f>
        <v>-372721.06</v>
      </c>
    </row>
    <row r="279" spans="1:7" x14ac:dyDescent="0.25">
      <c r="A279" s="8">
        <f>'[1](1) AP 9600 &amp; 9620'!O304</f>
        <v>44271</v>
      </c>
      <c r="B279" s="9">
        <f>'[1](1) AP 9600 &amp; 9620'!G304</f>
        <v>202012</v>
      </c>
      <c r="C279" t="str">
        <f>'[1](1) AP 9600 &amp; 9620'!Q304</f>
        <v>M &amp; S Surgical Implants</v>
      </c>
      <c r="D279" t="str">
        <f>'[1](1) AP 9600 &amp; 9620'!R304</f>
        <v>Rehab &amp; Adult Therapy Services</v>
      </c>
      <c r="E279" s="9" t="str">
        <f>'[1](1) AP 9600 &amp; 9620'!C304</f>
        <v>Opcare Ltd</v>
      </c>
      <c r="F279" s="10">
        <f>'[1](1) AP 9600 &amp; 9620'!H304</f>
        <v>38597047</v>
      </c>
      <c r="G279" s="11">
        <f>'[1](1) AP 9600 &amp; 9620'!M304</f>
        <v>-35533.550000000003</v>
      </c>
    </row>
    <row r="280" spans="1:7" x14ac:dyDescent="0.25">
      <c r="A280" s="8">
        <f>'[1](1) AP 9600 &amp; 9620'!O305</f>
        <v>44271</v>
      </c>
      <c r="B280" s="9">
        <f>'[1](1) AP 9600 &amp; 9620'!G305</f>
        <v>202012</v>
      </c>
      <c r="C280" t="str">
        <f>'[1](1) AP 9600 &amp; 9620'!Q305</f>
        <v>M &amp; S Surgical Implants</v>
      </c>
      <c r="D280" t="str">
        <f>'[1](1) AP 9600 &amp; 9620'!R305</f>
        <v>Rehab &amp; Adult Therapy Services</v>
      </c>
      <c r="E280" s="9" t="str">
        <f>'[1](1) AP 9600 &amp; 9620'!C305</f>
        <v>Opcare Ltd</v>
      </c>
      <c r="F280" s="10">
        <f>'[1](1) AP 9600 &amp; 9620'!H305</f>
        <v>38597048</v>
      </c>
      <c r="G280" s="11">
        <f>'[1](1) AP 9600 &amp; 9620'!M305</f>
        <v>-62017.74</v>
      </c>
    </row>
    <row r="281" spans="1:7" x14ac:dyDescent="0.25">
      <c r="A281" s="8">
        <f>'[1](1) AP 9600 &amp; 9620'!O306</f>
        <v>44271</v>
      </c>
      <c r="B281" s="9">
        <f>'[1](1) AP 9600 &amp; 9620'!G306</f>
        <v>202012</v>
      </c>
      <c r="C281" t="str">
        <f>'[1](1) AP 9600 &amp; 9620'!Q306</f>
        <v>Childcare Vouchers</v>
      </c>
      <c r="D281" t="str">
        <f>'[1](1) AP 9600 &amp; 9620'!R306</f>
        <v>Balance Sheet</v>
      </c>
      <c r="E281" s="9" t="str">
        <f>'[1](1) AP 9600 &amp; 9620'!C306</f>
        <v>Fideliti Ltd</v>
      </c>
      <c r="F281" s="10">
        <f>'[1](1) AP 9600 &amp; 9620'!H306</f>
        <v>39569094</v>
      </c>
      <c r="G281" s="11">
        <f>'[1](1) AP 9600 &amp; 9620'!M306</f>
        <v>-27469.17</v>
      </c>
    </row>
    <row r="282" spans="1:7" x14ac:dyDescent="0.25">
      <c r="A282" s="8">
        <f>'[1](1) AP 9600 &amp; 9620'!O307</f>
        <v>44271</v>
      </c>
      <c r="B282" s="9">
        <f>'[1](1) AP 9600 &amp; 9620'!G307</f>
        <v>202012</v>
      </c>
      <c r="C282" t="str">
        <f>'[1](1) AP 9600 &amp; 9620'!Q307</f>
        <v>Lab Equipment</v>
      </c>
      <c r="D282" t="str">
        <f>'[1](1) AP 9600 &amp; 9620'!R307</f>
        <v>Medical Equipment</v>
      </c>
      <c r="E282" s="9" t="str">
        <f>'[1](1) AP 9600 &amp; 9620'!C307</f>
        <v>Fujifilm Sonosite Ltd</v>
      </c>
      <c r="F282" s="10">
        <f>'[1](1) AP 9600 &amp; 9620'!H307</f>
        <v>31092517</v>
      </c>
      <c r="G282" s="11">
        <f>'[1](1) AP 9600 &amp; 9620'!M307</f>
        <v>-48411</v>
      </c>
    </row>
    <row r="283" spans="1:7" x14ac:dyDescent="0.25">
      <c r="A283" s="8">
        <f>'[1](1) AP 9600 &amp; 9620'!O308</f>
        <v>44271</v>
      </c>
      <c r="B283" s="9">
        <f>'[1](1) AP 9600 &amp; 9620'!G308</f>
        <v>202012</v>
      </c>
      <c r="C283" t="str">
        <f>'[1](1) AP 9600 &amp; 9620'!Q308</f>
        <v>Comp Software Maintenance</v>
      </c>
      <c r="D283" t="str">
        <f>'[1](1) AP 9600 &amp; 9620'!R308</f>
        <v>Anaesthetics</v>
      </c>
      <c r="E283" s="9" t="str">
        <f>'[1](1) AP 9600 &amp; 9620'!C308</f>
        <v>Trisoft Limited</v>
      </c>
      <c r="F283" s="10">
        <f>'[1](1) AP 9600 &amp; 9620'!H308</f>
        <v>32070965</v>
      </c>
      <c r="G283" s="11">
        <f>'[1](1) AP 9600 &amp; 9620'!M308</f>
        <v>-47736</v>
      </c>
    </row>
    <row r="284" spans="1:7" x14ac:dyDescent="0.25">
      <c r="A284" s="8">
        <f>'[1](1) AP 9600 &amp; 9620'!O309</f>
        <v>44271</v>
      </c>
      <c r="B284" s="9">
        <f>'[1](1) AP 9600 &amp; 9620'!G309</f>
        <v>202012</v>
      </c>
      <c r="C284" t="str">
        <f>'[1](1) AP 9600 &amp; 9620'!Q309</f>
        <v>Other Contract Clinical Services</v>
      </c>
      <c r="D284" t="str">
        <f>'[1](1) AP 9600 &amp; 9620'!R309</f>
        <v>Clinical Genetics</v>
      </c>
      <c r="E284" s="9" t="str">
        <f>'[1](1) AP 9600 &amp; 9620'!C309</f>
        <v>Congenica Limited</v>
      </c>
      <c r="F284" s="10">
        <f>'[1](1) AP 9600 &amp; 9620'!H309</f>
        <v>37592189</v>
      </c>
      <c r="G284" s="11">
        <f>'[1](1) AP 9600 &amp; 9620'!M309</f>
        <v>-40383.599999999999</v>
      </c>
    </row>
    <row r="285" spans="1:7" x14ac:dyDescent="0.25">
      <c r="A285" s="8">
        <f>'[1](1) AP 9600 &amp; 9620'!O310</f>
        <v>44271</v>
      </c>
      <c r="B285" s="9">
        <f>'[1](1) AP 9600 &amp; 9620'!G310</f>
        <v>202012</v>
      </c>
      <c r="C285" t="str">
        <f>'[1](1) AP 9600 &amp; 9620'!Q310</f>
        <v>Mntnce Eqpt &amp; Mats Mechanical</v>
      </c>
      <c r="D285" t="str">
        <f>'[1](1) AP 9600 &amp; 9620'!R310</f>
        <v>Infrastructure</v>
      </c>
      <c r="E285" s="9" t="str">
        <f>'[1](1) AP 9600 &amp; 9620'!C310</f>
        <v>Atlas Maintenance Services Ltd</v>
      </c>
      <c r="F285" s="10">
        <f>'[1](1) AP 9600 &amp; 9620'!H310</f>
        <v>30586039</v>
      </c>
      <c r="G285" s="11">
        <f>'[1](1) AP 9600 &amp; 9620'!M310</f>
        <v>-55169.15</v>
      </c>
    </row>
    <row r="286" spans="1:7" x14ac:dyDescent="0.25">
      <c r="A286" s="8">
        <f>'[1](1) AP 9600 &amp; 9620'!O311</f>
        <v>44271</v>
      </c>
      <c r="B286" s="9">
        <f>'[1](1) AP 9600 &amp; 9620'!G311</f>
        <v>202012</v>
      </c>
      <c r="C286" t="str">
        <f>'[1](1) AP 9600 &amp; 9620'!Q311</f>
        <v>Lab Equipment</v>
      </c>
      <c r="D286" t="str">
        <f>'[1](1) AP 9600 &amp; 9620'!R311</f>
        <v>Medical Equipment</v>
      </c>
      <c r="E286" s="9" t="str">
        <f>'[1](1) AP 9600 &amp; 9620'!C311</f>
        <v>Supply Chain Coordination Limited Management Function of the NHS Supply Chain</v>
      </c>
      <c r="F286" s="10">
        <f>'[1](1) AP 9600 &amp; 9620'!H311</f>
        <v>35528786</v>
      </c>
      <c r="G286" s="11">
        <f>'[1](1) AP 9600 &amp; 9620'!M311</f>
        <v>-84858.6</v>
      </c>
    </row>
    <row r="287" spans="1:7" x14ac:dyDescent="0.25">
      <c r="A287" s="8">
        <f>'[1](1) AP 9600 &amp; 9620'!O312</f>
        <v>44271</v>
      </c>
      <c r="B287" s="9">
        <f>'[1](1) AP 9600 &amp; 9620'!G312</f>
        <v>202012</v>
      </c>
      <c r="C287" t="str">
        <f>'[1](1) AP 9600 &amp; 9620'!Q312</f>
        <v>Rent</v>
      </c>
      <c r="D287" t="str">
        <f>'[1](1) AP 9600 &amp; 9620'!R312</f>
        <v>Medical Physics</v>
      </c>
      <c r="E287" s="9" t="str">
        <f>'[1](1) AP 9600 &amp; 9620'!C312</f>
        <v>Powerhouse Propco II Sarl Collection</v>
      </c>
      <c r="F287" s="10">
        <f>'[1](1) AP 9600 &amp; 9620'!H312</f>
        <v>38597200</v>
      </c>
      <c r="G287" s="11">
        <f>'[1](1) AP 9600 &amp; 9620'!M312</f>
        <v>-32197.5</v>
      </c>
    </row>
    <row r="288" spans="1:7" x14ac:dyDescent="0.25">
      <c r="A288" s="8">
        <f>'[1](1) AP 9600 &amp; 9620'!O313</f>
        <v>44271</v>
      </c>
      <c r="B288" s="9">
        <f>'[1](1) AP 9600 &amp; 9620'!G313</f>
        <v>202012</v>
      </c>
      <c r="C288" t="str">
        <f>'[1](1) AP 9600 &amp; 9620'!Q313</f>
        <v>Lab Chemicals &amp; Reagents</v>
      </c>
      <c r="D288" t="str">
        <f>'[1](1) AP 9600 &amp; 9620'!R313</f>
        <v>SWLP COVID-19</v>
      </c>
      <c r="E288" s="9" t="str">
        <f>'[1](1) AP 9600 &amp; 9620'!C313</f>
        <v>Altona Diagnostics</v>
      </c>
      <c r="F288" s="10">
        <f>'[1](1) AP 9600 &amp; 9620'!H313</f>
        <v>30584415</v>
      </c>
      <c r="G288" s="11">
        <f>'[1](1) AP 9600 &amp; 9620'!M313</f>
        <v>-183760.8</v>
      </c>
    </row>
    <row r="289" spans="1:7" x14ac:dyDescent="0.25">
      <c r="A289" s="8">
        <f>'[1](1) AP 9600 &amp; 9620'!O314</f>
        <v>44271</v>
      </c>
      <c r="B289" s="9">
        <f>'[1](1) AP 9600 &amp; 9620'!G314</f>
        <v>202012</v>
      </c>
      <c r="C289" t="str">
        <f>'[1](1) AP 9600 &amp; 9620'!Q314</f>
        <v>Lab Chemicals &amp; Reagents</v>
      </c>
      <c r="D289" t="str">
        <f>'[1](1) AP 9600 &amp; 9620'!R314</f>
        <v>SWLP COVID-19</v>
      </c>
      <c r="E289" s="9" t="str">
        <f>'[1](1) AP 9600 &amp; 9620'!C314</f>
        <v>Altona Diagnostics</v>
      </c>
      <c r="F289" s="10">
        <f>'[1](1) AP 9600 &amp; 9620'!H314</f>
        <v>30585476</v>
      </c>
      <c r="G289" s="11">
        <f>'[1](1) AP 9600 &amp; 9620'!M314</f>
        <v>-91946.4</v>
      </c>
    </row>
    <row r="290" spans="1:7" x14ac:dyDescent="0.25">
      <c r="A290" s="8">
        <f>'[1](1) AP 9600 &amp; 9620'!O315</f>
        <v>44271</v>
      </c>
      <c r="B290" s="9">
        <f>'[1](1) AP 9600 &amp; 9620'!G315</f>
        <v>202012</v>
      </c>
      <c r="C290" t="str">
        <f>'[1](1) AP 9600 &amp; 9620'!Q315</f>
        <v>Consultancy Services</v>
      </c>
      <c r="D290" t="str">
        <f>'[1](1) AP 9600 &amp; 9620'!R315</f>
        <v>Obstetrics</v>
      </c>
      <c r="E290" s="9" t="str">
        <f>'[1](1) AP 9600 &amp; 9620'!C315</f>
        <v>Yourgene Health</v>
      </c>
      <c r="F290" s="10">
        <f>'[1](1) AP 9600 &amp; 9620'!H315</f>
        <v>37591970</v>
      </c>
      <c r="G290" s="11">
        <f>'[1](1) AP 9600 &amp; 9620'!M315</f>
        <v>-64980</v>
      </c>
    </row>
    <row r="291" spans="1:7" x14ac:dyDescent="0.25">
      <c r="A291" s="8">
        <f>'[1](1) AP 9600 &amp; 9620'!O316</f>
        <v>44271</v>
      </c>
      <c r="B291" s="9">
        <f>'[1](1) AP 9600 &amp; 9620'!G316</f>
        <v>202012</v>
      </c>
      <c r="C291" t="str">
        <f>'[1](1) AP 9600 &amp; 9620'!Q316</f>
        <v>Mntnce Eqpt &amp; Mats Building</v>
      </c>
      <c r="D291" t="str">
        <f>'[1](1) AP 9600 &amp; 9620'!R316</f>
        <v>Infrastructure</v>
      </c>
      <c r="E291" s="9" t="str">
        <f>'[1](1) AP 9600 &amp; 9620'!C316</f>
        <v>Keltek Ltd</v>
      </c>
      <c r="F291" s="10">
        <f>'[1](1) AP 9600 &amp; 9620'!H316</f>
        <v>32071235</v>
      </c>
      <c r="G291" s="11">
        <f>'[1](1) AP 9600 &amp; 9620'!M316</f>
        <v>-450000</v>
      </c>
    </row>
    <row r="292" spans="1:7" x14ac:dyDescent="0.25">
      <c r="A292" s="8">
        <f>'[1](1) AP 9600 &amp; 9620'!O317</f>
        <v>44271</v>
      </c>
      <c r="B292" s="9">
        <f>'[1](1) AP 9600 &amp; 9620'!G317</f>
        <v>202012</v>
      </c>
      <c r="C292" t="str">
        <f>'[1](1) AP 9600 &amp; 9620'!Q317</f>
        <v>Mntnce Eqpt &amp; Mats Building</v>
      </c>
      <c r="D292" t="str">
        <f>'[1](1) AP 9600 &amp; 9620'!R317</f>
        <v>Infrastructure</v>
      </c>
      <c r="E292" s="9" t="str">
        <f>'[1](1) AP 9600 &amp; 9620'!C317</f>
        <v>Keltek Ltd</v>
      </c>
      <c r="F292" s="10">
        <f>'[1](1) AP 9600 &amp; 9620'!H317</f>
        <v>38597040</v>
      </c>
      <c r="G292" s="11">
        <f>'[1](1) AP 9600 &amp; 9620'!M317</f>
        <v>-178944.54</v>
      </c>
    </row>
    <row r="293" spans="1:7" x14ac:dyDescent="0.25">
      <c r="A293" s="8">
        <f>'[1](1) AP 9600 &amp; 9620'!O318</f>
        <v>44271</v>
      </c>
      <c r="B293" s="9">
        <f>'[1](1) AP 9600 &amp; 9620'!G318</f>
        <v>202012</v>
      </c>
      <c r="C293" t="str">
        <f>'[1](1) AP 9600 &amp; 9620'!Q318</f>
        <v>M &amp; S Surgical Instruments</v>
      </c>
      <c r="D293" t="str">
        <f>'[1](1) AP 9600 &amp; 9620'!R318</f>
        <v>Theatre Services</v>
      </c>
      <c r="E293" s="9" t="str">
        <f>'[1](1) AP 9600 &amp; 9620'!C318</f>
        <v>Media &amp; Communication T/A Best4Systems</v>
      </c>
      <c r="F293" s="10">
        <f>'[1](1) AP 9600 &amp; 9620'!H318</f>
        <v>38597013</v>
      </c>
      <c r="G293" s="11">
        <f>'[1](1) AP 9600 &amp; 9620'!M318</f>
        <v>-29166</v>
      </c>
    </row>
    <row r="294" spans="1:7" x14ac:dyDescent="0.25">
      <c r="A294" s="8">
        <f>'[1](1) AP 9600 &amp; 9620'!O319</f>
        <v>44271</v>
      </c>
      <c r="B294" s="9">
        <f>'[1](1) AP 9600 &amp; 9620'!G319</f>
        <v>202012</v>
      </c>
      <c r="C294" t="str">
        <f>'[1](1) AP 9600 &amp; 9620'!Q319</f>
        <v>Contract Services Building</v>
      </c>
      <c r="D294" t="str">
        <f>'[1](1) AP 9600 &amp; 9620'!R319</f>
        <v>Capital</v>
      </c>
      <c r="E294" s="9" t="str">
        <f>'[1](1) AP 9600 &amp; 9620'!C319</f>
        <v>Tower Demolition (Holdings) Limited</v>
      </c>
      <c r="F294" s="10">
        <f>'[1](1) AP 9600 &amp; 9620'!H319</f>
        <v>37592081</v>
      </c>
      <c r="G294" s="11">
        <f>'[1](1) AP 9600 &amp; 9620'!M319</f>
        <v>-385248.3</v>
      </c>
    </row>
    <row r="295" spans="1:7" x14ac:dyDescent="0.25">
      <c r="A295" s="8">
        <f>'[1](1) AP 9600 &amp; 9620'!O320</f>
        <v>44271</v>
      </c>
      <c r="B295" s="9">
        <f>'[1](1) AP 9600 &amp; 9620'!G320</f>
        <v>202012</v>
      </c>
      <c r="C295" t="str">
        <f>'[1](1) AP 9600 &amp; 9620'!Q320</f>
        <v>M &amp; S CAPD Fluids</v>
      </c>
      <c r="D295" t="str">
        <f>'[1](1) AP 9600 &amp; 9620'!R320</f>
        <v>Renal</v>
      </c>
      <c r="E295" s="9" t="str">
        <f>'[1](1) AP 9600 &amp; 9620'!C320</f>
        <v>Baxter Healthcare Ltd</v>
      </c>
      <c r="F295" s="10">
        <f>'[1](1) AP 9600 &amp; 9620'!H320</f>
        <v>38596507</v>
      </c>
      <c r="G295" s="11">
        <f>'[1](1) AP 9600 &amp; 9620'!M320</f>
        <v>-64143.96</v>
      </c>
    </row>
    <row r="296" spans="1:7" x14ac:dyDescent="0.25">
      <c r="A296" s="8">
        <f>'[1](1) AP 9600 &amp; 9620'!O321</f>
        <v>44271</v>
      </c>
      <c r="B296" s="9">
        <f>'[1](1) AP 9600 &amp; 9620'!G321</f>
        <v>202012</v>
      </c>
      <c r="C296" t="str">
        <f>'[1](1) AP 9600 &amp; 9620'!Q321</f>
        <v>Misc Expenditure</v>
      </c>
      <c r="D296" t="str">
        <f>'[1](1) AP 9600 &amp; 9620'!R321</f>
        <v>Finance and Procurement</v>
      </c>
      <c r="E296" s="9" t="str">
        <f>'[1](1) AP 9600 &amp; 9620'!C321</f>
        <v>Guys and St Thomas NHS Trust</v>
      </c>
      <c r="F296" s="10">
        <f>'[1](1) AP 9600 &amp; 9620'!H321</f>
        <v>37592082</v>
      </c>
      <c r="G296" s="11">
        <f>'[1](1) AP 9600 &amp; 9620'!M321</f>
        <v>-90000</v>
      </c>
    </row>
    <row r="297" spans="1:7" x14ac:dyDescent="0.25">
      <c r="A297" s="8">
        <f>'[1](1) AP 9600 &amp; 9620'!O322</f>
        <v>44271</v>
      </c>
      <c r="B297" s="9">
        <f>'[1](1) AP 9600 &amp; 9620'!G322</f>
        <v>202012</v>
      </c>
      <c r="C297" t="str">
        <f>'[1](1) AP 9600 &amp; 9620'!Q322</f>
        <v>M &amp; S Pacemakers DDD</v>
      </c>
      <c r="D297" t="str">
        <f>'[1](1) AP 9600 &amp; 9620'!R322</f>
        <v>Cardiology CAG</v>
      </c>
      <c r="E297" s="9" t="str">
        <f>'[1](1) AP 9600 &amp; 9620'!C322</f>
        <v>Medtronic</v>
      </c>
      <c r="F297" s="10">
        <f>'[1](1) AP 9600 &amp; 9620'!H322</f>
        <v>31092423</v>
      </c>
      <c r="G297" s="11">
        <f>'[1](1) AP 9600 &amp; 9620'!M322</f>
        <v>-32040</v>
      </c>
    </row>
    <row r="298" spans="1:7" x14ac:dyDescent="0.25">
      <c r="A298" s="8">
        <f>'[1](1) AP 9600 &amp; 9620'!O323</f>
        <v>44271</v>
      </c>
      <c r="B298" s="9">
        <f>'[1](1) AP 9600 &amp; 9620'!G323</f>
        <v>202012</v>
      </c>
      <c r="C298" t="str">
        <f>'[1](1) AP 9600 &amp; 9620'!Q323</f>
        <v>M &amp; S Pacemakers DDD</v>
      </c>
      <c r="D298" t="str">
        <f>'[1](1) AP 9600 &amp; 9620'!R323</f>
        <v>Cardiology CAG</v>
      </c>
      <c r="E298" s="9" t="str">
        <f>'[1](1) AP 9600 &amp; 9620'!C323</f>
        <v>Medtronic</v>
      </c>
      <c r="F298" s="10">
        <f>'[1](1) AP 9600 &amp; 9620'!H323</f>
        <v>31092457</v>
      </c>
      <c r="G298" s="11">
        <f>'[1](1) AP 9600 &amp; 9620'!M323</f>
        <v>-37200</v>
      </c>
    </row>
    <row r="299" spans="1:7" x14ac:dyDescent="0.25">
      <c r="A299" s="8">
        <f>'[1](1) AP 9600 &amp; 9620'!O324</f>
        <v>44271</v>
      </c>
      <c r="B299" s="9">
        <f>'[1](1) AP 9600 &amp; 9620'!G324</f>
        <v>202012</v>
      </c>
      <c r="C299" t="str">
        <f>'[1](1) AP 9600 &amp; 9620'!Q324</f>
        <v>M &amp; S Pacemakers DDD</v>
      </c>
      <c r="D299" t="str">
        <f>'[1](1) AP 9600 &amp; 9620'!R324</f>
        <v>Cardiology CAG</v>
      </c>
      <c r="E299" s="9" t="str">
        <f>'[1](1) AP 9600 &amp; 9620'!C324</f>
        <v>Medtronic</v>
      </c>
      <c r="F299" s="10">
        <f>'[1](1) AP 9600 &amp; 9620'!H324</f>
        <v>31092371</v>
      </c>
      <c r="G299" s="11">
        <f>'[1](1) AP 9600 &amp; 9620'!M324</f>
        <v>-33720</v>
      </c>
    </row>
    <row r="300" spans="1:7" x14ac:dyDescent="0.25">
      <c r="A300" s="8">
        <f>'[1](1) AP 9600 &amp; 9620'!O325</f>
        <v>44271</v>
      </c>
      <c r="B300" s="9">
        <f>'[1](1) AP 9600 &amp; 9620'!G325</f>
        <v>202012</v>
      </c>
      <c r="C300" t="str">
        <f>'[1](1) AP 9600 &amp; 9620'!Q325</f>
        <v>Postage</v>
      </c>
      <c r="D300" t="str">
        <f>'[1](1) AP 9600 &amp; 9620'!R325</f>
        <v>Facilities Services</v>
      </c>
      <c r="E300" s="9" t="str">
        <f>'[1](1) AP 9600 &amp; 9620'!C325</f>
        <v>Pitney Bowes Ltd</v>
      </c>
      <c r="F300" s="10">
        <f>'[1](1) AP 9600 &amp; 9620'!H325</f>
        <v>38597038</v>
      </c>
      <c r="G300" s="11">
        <f>'[1](1) AP 9600 &amp; 9620'!M325</f>
        <v>-62711.62</v>
      </c>
    </row>
    <row r="301" spans="1:7" x14ac:dyDescent="0.25">
      <c r="A301" s="8">
        <f>'[1](1) AP 9600 &amp; 9620'!O326</f>
        <v>44271</v>
      </c>
      <c r="B301" s="9">
        <f>'[1](1) AP 9600 &amp; 9620'!G326</f>
        <v>202012</v>
      </c>
      <c r="C301" t="str">
        <f>'[1](1) AP 9600 &amp; 9620'!Q326</f>
        <v>NEST Employers</v>
      </c>
      <c r="D301" t="str">
        <f>'[1](1) AP 9600 &amp; 9620'!R326</f>
        <v>Balance Sheet</v>
      </c>
      <c r="E301" s="9" t="str">
        <f>'[1](1) AP 9600 &amp; 9620'!C326</f>
        <v>St Georges Hospital Charity</v>
      </c>
      <c r="F301" s="10">
        <f>'[1](1) AP 9600 &amp; 9620'!H326</f>
        <v>36044828</v>
      </c>
      <c r="G301" s="11">
        <f>'[1](1) AP 9600 &amp; 9620'!M326</f>
        <v>-26260</v>
      </c>
    </row>
    <row r="302" spans="1:7" x14ac:dyDescent="0.25">
      <c r="A302" s="8">
        <f>'[1](1) AP 9600 &amp; 9620'!O327</f>
        <v>44271</v>
      </c>
      <c r="B302" s="9">
        <f>'[1](1) AP 9600 &amp; 9620'!G327</f>
        <v>202012</v>
      </c>
      <c r="C302" t="str">
        <f>'[1](1) AP 9600 &amp; 9620'!Q327</f>
        <v>Comp Software Maintenance</v>
      </c>
      <c r="D302" t="str">
        <f>'[1](1) AP 9600 &amp; 9620'!R327</f>
        <v>IT</v>
      </c>
      <c r="E302" s="9" t="str">
        <f>'[1](1) AP 9600 &amp; 9620'!C327</f>
        <v>Iomart Group Plc</v>
      </c>
      <c r="F302" s="10">
        <f>'[1](1) AP 9600 &amp; 9620'!H327</f>
        <v>38595432</v>
      </c>
      <c r="G302" s="11">
        <f>'[1](1) AP 9600 &amp; 9620'!M327</f>
        <v>-25502.400000000001</v>
      </c>
    </row>
    <row r="303" spans="1:7" x14ac:dyDescent="0.25">
      <c r="A303" s="8">
        <f>'[1](1) AP 9600 &amp; 9620'!O328</f>
        <v>44271</v>
      </c>
      <c r="B303" s="9">
        <f>'[1](1) AP 9600 &amp; 9620'!G328</f>
        <v>202012</v>
      </c>
      <c r="C303" t="str">
        <f>'[1](1) AP 9600 &amp; 9620'!Q328</f>
        <v>Comp Software Maintenance</v>
      </c>
      <c r="D303" t="str">
        <f>'[1](1) AP 9600 &amp; 9620'!R328</f>
        <v>IT</v>
      </c>
      <c r="E303" s="9" t="str">
        <f>'[1](1) AP 9600 &amp; 9620'!C328</f>
        <v>Iomart Group Plc</v>
      </c>
      <c r="F303" s="10">
        <f>'[1](1) AP 9600 &amp; 9620'!H328</f>
        <v>38595967</v>
      </c>
      <c r="G303" s="11">
        <f>'[1](1) AP 9600 &amp; 9620'!M328</f>
        <v>-25502.400000000001</v>
      </c>
    </row>
    <row r="304" spans="1:7" x14ac:dyDescent="0.25">
      <c r="A304" s="8">
        <f>'[1](1) AP 9600 &amp; 9620'!O329</f>
        <v>44271</v>
      </c>
      <c r="B304" s="9">
        <f>'[1](1) AP 9600 &amp; 9620'!G329</f>
        <v>202012</v>
      </c>
      <c r="C304" t="str">
        <f>'[1](1) AP 9600 &amp; 9620'!Q329</f>
        <v>Capital - Professional Fees</v>
      </c>
      <c r="D304" t="str">
        <f>'[1](1) AP 9600 &amp; 9620'!R329</f>
        <v>P22</v>
      </c>
      <c r="E304" s="9" t="str">
        <f>'[1](1) AP 9600 &amp; 9620'!C329</f>
        <v>Acardis LLP</v>
      </c>
      <c r="F304" s="10">
        <f>'[1](1) AP 9600 &amp; 9620'!H329</f>
        <v>30585814</v>
      </c>
      <c r="G304" s="11">
        <f>'[1](1) AP 9600 &amp; 9620'!M329</f>
        <v>-75453.08</v>
      </c>
    </row>
    <row r="305" spans="1:7" x14ac:dyDescent="0.25">
      <c r="A305" s="8">
        <f>'[1](1) AP 9600 &amp; 9620'!O330</f>
        <v>44274</v>
      </c>
      <c r="B305" s="9">
        <f>'[1](1) AP 9600 &amp; 9620'!G330</f>
        <v>202012</v>
      </c>
      <c r="C305" t="str">
        <f>'[1](1) AP 9600 &amp; 9620'!Q330</f>
        <v>Lab Chemicals &amp; Reagents</v>
      </c>
      <c r="D305" t="str">
        <f>'[1](1) AP 9600 &amp; 9620'!R330</f>
        <v>SWLP Microbiology</v>
      </c>
      <c r="E305" s="9" t="str">
        <f>'[1](1) AP 9600 &amp; 9620'!C330</f>
        <v>Becton Dickinson UK Ltd</v>
      </c>
      <c r="F305" s="10">
        <f>'[1](1) AP 9600 &amp; 9620'!H330</f>
        <v>38598454</v>
      </c>
      <c r="G305" s="11">
        <f>'[1](1) AP 9600 &amp; 9620'!M330</f>
        <v>-120190.78</v>
      </c>
    </row>
    <row r="306" spans="1:7" x14ac:dyDescent="0.25">
      <c r="A306" s="8">
        <f>'[1](1) AP 9600 &amp; 9620'!O331</f>
        <v>44274</v>
      </c>
      <c r="B306" s="9">
        <f>'[1](1) AP 9600 &amp; 9620'!G331</f>
        <v>202012</v>
      </c>
      <c r="C306" t="str">
        <f>'[1](1) AP 9600 &amp; 9620'!Q331</f>
        <v>M &amp; S Pacemakers DDD</v>
      </c>
      <c r="D306" t="str">
        <f>'[1](1) AP 9600 &amp; 9620'!R331</f>
        <v>Cardiology CAG</v>
      </c>
      <c r="E306" s="9" t="str">
        <f>'[1](1) AP 9600 &amp; 9620'!C331</f>
        <v>Boston Scientific Ltd</v>
      </c>
      <c r="F306" s="10">
        <f>'[1](1) AP 9600 &amp; 9620'!H331</f>
        <v>38598153</v>
      </c>
      <c r="G306" s="11">
        <f>'[1](1) AP 9600 &amp; 9620'!M331</f>
        <v>-27720</v>
      </c>
    </row>
    <row r="307" spans="1:7" x14ac:dyDescent="0.25">
      <c r="A307" s="8">
        <f>'[1](1) AP 9600 &amp; 9620'!O332</f>
        <v>44258</v>
      </c>
      <c r="B307" s="9">
        <f>'[1](1) AP 9600 &amp; 9620'!G332</f>
        <v>202012</v>
      </c>
      <c r="C307" t="str">
        <f>'[1](1) AP 9600 &amp; 9620'!Q332</f>
        <v>S H O / H O Agency</v>
      </c>
      <c r="D307" t="str">
        <f>'[1](1) AP 9600 &amp; 9620'!R332</f>
        <v>Cardiology CAG</v>
      </c>
      <c r="E307" s="9" t="str">
        <f>'[1](1) AP 9600 &amp; 9620'!C332</f>
        <v>Price Waterhouse Cooper - AGENCY ONLY</v>
      </c>
      <c r="F307" s="10">
        <f>'[1](1) AP 9600 &amp; 9620'!H332</f>
        <v>32511271</v>
      </c>
      <c r="G307" s="11">
        <f>'[1](1) AP 9600 &amp; 9620'!M332</f>
        <v>-50613.73</v>
      </c>
    </row>
    <row r="308" spans="1:7" x14ac:dyDescent="0.25">
      <c r="A308" s="8">
        <f>'[1](1) AP 9600 &amp; 9620'!O333</f>
        <v>44265</v>
      </c>
      <c r="B308" s="9">
        <f>'[1](1) AP 9600 &amp; 9620'!G333</f>
        <v>202012</v>
      </c>
      <c r="C308" t="str">
        <f>'[1](1) AP 9600 &amp; 9620'!Q333</f>
        <v>Consultant Agency</v>
      </c>
      <c r="D308" t="str">
        <f>'[1](1) AP 9600 &amp; 9620'!R333</f>
        <v>Senior Health</v>
      </c>
      <c r="E308" s="9" t="str">
        <f>'[1](1) AP 9600 &amp; 9620'!C333</f>
        <v>Price Waterhouse Cooper - AGENCY ONLY</v>
      </c>
      <c r="F308" s="10">
        <f>'[1](1) AP 9600 &amp; 9620'!H333</f>
        <v>32511286</v>
      </c>
      <c r="G308" s="11">
        <f>'[1](1) AP 9600 &amp; 9620'!M333</f>
        <v>-53073.17</v>
      </c>
    </row>
    <row r="309" spans="1:7" x14ac:dyDescent="0.25">
      <c r="A309" s="8">
        <f>'[1](1) AP 9600 &amp; 9620'!O334</f>
        <v>44260</v>
      </c>
      <c r="B309" s="9">
        <f>'[1](1) AP 9600 &amp; 9620'!G334</f>
        <v>202012</v>
      </c>
      <c r="C309" t="str">
        <f>'[1](1) AP 9600 &amp; 9620'!Q334</f>
        <v>Nursing Qualified - Agency</v>
      </c>
      <c r="D309" t="str">
        <f>'[1](1) AP 9600 &amp; 9620'!R334</f>
        <v>Intensive Therapy Unit</v>
      </c>
      <c r="E309" s="9" t="str">
        <f>'[1](1) AP 9600 &amp; 9620'!C334</f>
        <v>Care Providers Recruitment Ltd</v>
      </c>
      <c r="F309" s="10">
        <f>'[1](1) AP 9600 &amp; 9620'!H334</f>
        <v>32511283</v>
      </c>
      <c r="G309" s="11">
        <f>'[1](1) AP 9600 &amp; 9620'!M334</f>
        <v>-28846.44</v>
      </c>
    </row>
    <row r="310" spans="1:7" x14ac:dyDescent="0.25">
      <c r="A310" s="8">
        <f>'[1](1) AP 9600 &amp; 9620'!O335</f>
        <v>44286</v>
      </c>
      <c r="B310" s="9">
        <f>'[1](1) AP 9600 &amp; 9620'!G335</f>
        <v>202012</v>
      </c>
      <c r="C310" t="str">
        <f>'[1](1) AP 9600 &amp; 9620'!Q335</f>
        <v>Mntnce Eqpt &amp; Mats Mechanical</v>
      </c>
      <c r="D310" t="str">
        <f>'[1](1) AP 9600 &amp; 9620'!R335</f>
        <v>Infrastructure</v>
      </c>
      <c r="E310" s="9" t="str">
        <f>'[1](1) AP 9600 &amp; 9620'!C335</f>
        <v>Cromwell Plumbing Ltd</v>
      </c>
      <c r="F310" s="10">
        <f>'[1](1) AP 9600 &amp; 9620'!H335</f>
        <v>37592770</v>
      </c>
      <c r="G310" s="11">
        <f>'[1](1) AP 9600 &amp; 9620'!M335</f>
        <v>-49938.5</v>
      </c>
    </row>
    <row r="311" spans="1:7" x14ac:dyDescent="0.25">
      <c r="A311" s="8">
        <f>'[1](1) AP 9600 &amp; 9620'!O336</f>
        <v>44286</v>
      </c>
      <c r="B311" s="9">
        <f>'[1](1) AP 9600 &amp; 9620'!G336</f>
        <v>202012</v>
      </c>
      <c r="C311" t="str">
        <f>'[1](1) AP 9600 &amp; 9620'!Q336</f>
        <v>Consultancy Services</v>
      </c>
      <c r="D311" t="str">
        <f>'[1](1) AP 9600 &amp; 9620'!R336</f>
        <v>Major Projects</v>
      </c>
      <c r="E311" s="9" t="str">
        <f>'[1](1) AP 9600 &amp; 9620'!C336</f>
        <v>Archus Ltd</v>
      </c>
      <c r="F311" s="10">
        <f>'[1](1) AP 9600 &amp; 9620'!H336</f>
        <v>30586940</v>
      </c>
      <c r="G311" s="11">
        <f>'[1](1) AP 9600 &amp; 9620'!M336</f>
        <v>-27540</v>
      </c>
    </row>
    <row r="312" spans="1:7" x14ac:dyDescent="0.25">
      <c r="A312" s="8">
        <f>'[1](1) AP 9600 &amp; 9620'!O337</f>
        <v>44286</v>
      </c>
      <c r="B312" s="9">
        <f>'[1](1) AP 9600 &amp; 9620'!G337</f>
        <v>202012</v>
      </c>
      <c r="C312" t="str">
        <f>'[1](1) AP 9600 &amp; 9620'!Q337</f>
        <v>Mntnce Eqpt &amp; Mats Electrical</v>
      </c>
      <c r="D312" t="str">
        <f>'[1](1) AP 9600 &amp; 9620'!R337</f>
        <v>Infrastructure</v>
      </c>
      <c r="E312" s="9" t="str">
        <f>'[1](1) AP 9600 &amp; 9620'!C337</f>
        <v>Creatside Ltd</v>
      </c>
      <c r="F312" s="10">
        <f>'[1](1) AP 9600 &amp; 9620'!H337</f>
        <v>37592488</v>
      </c>
      <c r="G312" s="11">
        <f>'[1](1) AP 9600 &amp; 9620'!M337</f>
        <v>-35896.800000000003</v>
      </c>
    </row>
    <row r="313" spans="1:7" x14ac:dyDescent="0.25">
      <c r="A313" s="8">
        <f>'[1](1) AP 9600 &amp; 9620'!O338</f>
        <v>44286</v>
      </c>
      <c r="B313" s="9">
        <f>'[1](1) AP 9600 &amp; 9620'!G338</f>
        <v>202012</v>
      </c>
      <c r="C313" t="str">
        <f>'[1](1) AP 9600 &amp; 9620'!Q338</f>
        <v>Mntnce Eqpt &amp; Mats Electrical</v>
      </c>
      <c r="D313" t="str">
        <f>'[1](1) AP 9600 &amp; 9620'!R338</f>
        <v>Energy &amp; Engineering</v>
      </c>
      <c r="E313" s="9" t="str">
        <f>'[1](1) AP 9600 &amp; 9620'!C338</f>
        <v>Prism Power Ltd</v>
      </c>
      <c r="F313" s="10">
        <f>'[1](1) AP 9600 &amp; 9620'!H338</f>
        <v>38596513</v>
      </c>
      <c r="G313" s="11">
        <f>'[1](1) AP 9600 &amp; 9620'!M338</f>
        <v>-27886.799999999999</v>
      </c>
    </row>
    <row r="314" spans="1:7" x14ac:dyDescent="0.25">
      <c r="A314" s="8">
        <f>'[1](1) AP 9600 &amp; 9620'!O339</f>
        <v>44286</v>
      </c>
      <c r="B314" s="9">
        <f>'[1](1) AP 9600 &amp; 9620'!G339</f>
        <v>202012</v>
      </c>
      <c r="C314" t="str">
        <f>'[1](1) AP 9600 &amp; 9620'!Q339</f>
        <v>Contract Services Building</v>
      </c>
      <c r="D314" t="str">
        <f>'[1](1) AP 9600 &amp; 9620'!R339</f>
        <v>Capital</v>
      </c>
      <c r="E314" s="9" t="str">
        <f>'[1](1) AP 9600 &amp; 9620'!C339</f>
        <v>ATEC Security Limited</v>
      </c>
      <c r="F314" s="10">
        <f>'[1](1) AP 9600 &amp; 9620'!H339</f>
        <v>30587368</v>
      </c>
      <c r="G314" s="11">
        <f>'[1](1) AP 9600 &amp; 9620'!M339</f>
        <v>-89518.8</v>
      </c>
    </row>
    <row r="315" spans="1:7" x14ac:dyDescent="0.25">
      <c r="A315" s="8">
        <f>'[1](1) AP 9600 &amp; 9620'!O340</f>
        <v>44286</v>
      </c>
      <c r="B315" s="9">
        <f>'[1](1) AP 9600 &amp; 9620'!G340</f>
        <v>202012</v>
      </c>
      <c r="C315" t="str">
        <f>'[1](1) AP 9600 &amp; 9620'!Q340</f>
        <v>Contract Services Building</v>
      </c>
      <c r="D315" t="str">
        <f>'[1](1) AP 9600 &amp; 9620'!R340</f>
        <v>Capital</v>
      </c>
      <c r="E315" s="9" t="str">
        <f>'[1](1) AP 9600 &amp; 9620'!C340</f>
        <v>ATEC Security Limited</v>
      </c>
      <c r="F315" s="10">
        <f>'[1](1) AP 9600 &amp; 9620'!H340</f>
        <v>30587369</v>
      </c>
      <c r="G315" s="11">
        <f>'[1](1) AP 9600 &amp; 9620'!M340</f>
        <v>-319347.59999999998</v>
      </c>
    </row>
    <row r="316" spans="1:7" x14ac:dyDescent="0.25">
      <c r="A316" s="8">
        <f>'[1](1) AP 9600 &amp; 9620'!O341</f>
        <v>44286</v>
      </c>
      <c r="B316" s="9">
        <f>'[1](1) AP 9600 &amp; 9620'!G341</f>
        <v>202012</v>
      </c>
      <c r="C316" t="str">
        <f>'[1](1) AP 9600 &amp; 9620'!Q341</f>
        <v>Lab Equipment</v>
      </c>
      <c r="D316" t="str">
        <f>'[1](1) AP 9600 &amp; 9620'!R341</f>
        <v>Medical Equipment</v>
      </c>
      <c r="E316" s="9" t="str">
        <f>'[1](1) AP 9600 &amp; 9620'!C341</f>
        <v>Stryker (UK) Ltd</v>
      </c>
      <c r="F316" s="10">
        <f>'[1](1) AP 9600 &amp; 9620'!H341</f>
        <v>30587277</v>
      </c>
      <c r="G316" s="11">
        <f>'[1](1) AP 9600 &amp; 9620'!M341</f>
        <v>-50304</v>
      </c>
    </row>
    <row r="317" spans="1:7" x14ac:dyDescent="0.25">
      <c r="A317" s="8">
        <f>'[1](1) AP 9600 &amp; 9620'!O342</f>
        <v>44286</v>
      </c>
      <c r="B317" s="9">
        <f>'[1](1) AP 9600 &amp; 9620'!G342</f>
        <v>202012</v>
      </c>
      <c r="C317" t="str">
        <f>'[1](1) AP 9600 &amp; 9620'!Q342</f>
        <v>Lab Equipment</v>
      </c>
      <c r="D317" t="str">
        <f>'[1](1) AP 9600 &amp; 9620'!R342</f>
        <v>Medical Equipment</v>
      </c>
      <c r="E317" s="9" t="str">
        <f>'[1](1) AP 9600 &amp; 9620'!C342</f>
        <v>Optima Medical Ltd</v>
      </c>
      <c r="F317" s="10">
        <f>'[1](1) AP 9600 &amp; 9620'!H342</f>
        <v>32072279</v>
      </c>
      <c r="G317" s="11">
        <f>'[1](1) AP 9600 &amp; 9620'!M342</f>
        <v>-53460</v>
      </c>
    </row>
    <row r="318" spans="1:7" x14ac:dyDescent="0.25">
      <c r="A318" s="8">
        <f>'[1](1) AP 9600 &amp; 9620'!O343</f>
        <v>44286</v>
      </c>
      <c r="B318" s="9">
        <f>'[1](1) AP 9600 &amp; 9620'!G343</f>
        <v>202012</v>
      </c>
      <c r="C318" t="str">
        <f>'[1](1) AP 9600 &amp; 9620'!Q343</f>
        <v>JAC Purchases</v>
      </c>
      <c r="D318" t="str">
        <f>'[1](1) AP 9600 &amp; 9620'!R343</f>
        <v>Balance Sheet</v>
      </c>
      <c r="E318" s="9" t="str">
        <f>'[1](1) AP 9600 &amp; 9620'!C343</f>
        <v>CSL Behring UK Limited</v>
      </c>
      <c r="F318" s="10">
        <f>'[1](1) AP 9600 &amp; 9620'!H343</f>
        <v>39115994</v>
      </c>
      <c r="G318" s="11">
        <f>'[1](1) AP 9600 &amp; 9620'!M343</f>
        <v>-65100</v>
      </c>
    </row>
    <row r="319" spans="1:7" x14ac:dyDescent="0.25">
      <c r="A319" s="8">
        <f>'[1](1) AP 9600 &amp; 9620'!O344</f>
        <v>44286</v>
      </c>
      <c r="B319" s="9">
        <f>'[1](1) AP 9600 &amp; 9620'!G344</f>
        <v>202012</v>
      </c>
      <c r="C319" t="str">
        <f>'[1](1) AP 9600 &amp; 9620'!Q344</f>
        <v>Lab Equipment</v>
      </c>
      <c r="D319" t="str">
        <f>'[1](1) AP 9600 &amp; 9620'!R344</f>
        <v>Medical Equipment</v>
      </c>
      <c r="E319" s="9" t="str">
        <f>'[1](1) AP 9600 &amp; 9620'!C344</f>
        <v>Hamilton Medical UK Ltd</v>
      </c>
      <c r="F319" s="10">
        <f>'[1](1) AP 9600 &amp; 9620'!H344</f>
        <v>31093028</v>
      </c>
      <c r="G319" s="11">
        <f>'[1](1) AP 9600 &amp; 9620'!M344</f>
        <v>-102056.82</v>
      </c>
    </row>
    <row r="320" spans="1:7" x14ac:dyDescent="0.25">
      <c r="A320" s="8">
        <f>'[1](1) AP 9600 &amp; 9620'!O345</f>
        <v>44281</v>
      </c>
      <c r="B320" s="9">
        <f>'[1](1) AP 9600 &amp; 9620'!G345</f>
        <v>202012</v>
      </c>
      <c r="C320" t="str">
        <f>'[1](1) AP 9600 &amp; 9620'!Q345</f>
        <v>JAC Purchases</v>
      </c>
      <c r="D320" t="str">
        <f>'[1](1) AP 9600 &amp; 9620'!R345</f>
        <v>Balance Sheet</v>
      </c>
      <c r="E320" s="9" t="str">
        <f>'[1](1) AP 9600 &amp; 9620'!C345</f>
        <v>Lloyds Pharmacy Clinical Homecare Limited</v>
      </c>
      <c r="F320" s="10">
        <f>'[1](1) AP 9600 &amp; 9620'!H345</f>
        <v>39115447</v>
      </c>
      <c r="G320" s="11">
        <f>'[1](1) AP 9600 &amp; 9620'!M345</f>
        <v>-79027.199999999997</v>
      </c>
    </row>
    <row r="321" spans="1:7" x14ac:dyDescent="0.25">
      <c r="A321" s="8">
        <f>'[1](1) AP 9600 &amp; 9620'!O346</f>
        <v>44281</v>
      </c>
      <c r="B321" s="9">
        <f>'[1](1) AP 9600 &amp; 9620'!G346</f>
        <v>202012</v>
      </c>
      <c r="C321" t="str">
        <f>'[1](1) AP 9600 &amp; 9620'!Q346</f>
        <v>Lab Chemicals &amp; Reagents</v>
      </c>
      <c r="D321" t="str">
        <f>'[1](1) AP 9600 &amp; 9620'!R346</f>
        <v>SWLP STG CBS</v>
      </c>
      <c r="E321" s="9" t="str">
        <f>'[1](1) AP 9600 &amp; 9620'!C346</f>
        <v>ERS Transition Limited</v>
      </c>
      <c r="F321" s="10">
        <f>'[1](1) AP 9600 &amp; 9620'!H346</f>
        <v>37590798</v>
      </c>
      <c r="G321" s="11">
        <f>'[1](1) AP 9600 &amp; 9620'!M346</f>
        <v>-148487.20000000001</v>
      </c>
    </row>
    <row r="322" spans="1:7" x14ac:dyDescent="0.25">
      <c r="A322" s="8">
        <f>'[1](1) AP 9600 &amp; 9620'!O347</f>
        <v>44281</v>
      </c>
      <c r="B322" s="9">
        <f>'[1](1) AP 9600 &amp; 9620'!G347</f>
        <v>202012</v>
      </c>
      <c r="C322" t="str">
        <f>'[1](1) AP 9600 &amp; 9620'!Q347</f>
        <v>Lab Chemicals &amp; Reagents</v>
      </c>
      <c r="D322" t="str">
        <f>'[1](1) AP 9600 &amp; 9620'!R347</f>
        <v>SWLP STG CBS</v>
      </c>
      <c r="E322" s="9" t="str">
        <f>'[1](1) AP 9600 &amp; 9620'!C347</f>
        <v>ERS Transition Limited</v>
      </c>
      <c r="F322" s="10">
        <f>'[1](1) AP 9600 &amp; 9620'!H347</f>
        <v>37591719</v>
      </c>
      <c r="G322" s="11">
        <f>'[1](1) AP 9600 &amp; 9620'!M347</f>
        <v>-148487.20000000001</v>
      </c>
    </row>
    <row r="323" spans="1:7" x14ac:dyDescent="0.25">
      <c r="A323" s="8">
        <f>'[1](1) AP 9600 &amp; 9620'!O348</f>
        <v>44281</v>
      </c>
      <c r="B323" s="9">
        <f>'[1](1) AP 9600 &amp; 9620'!G348</f>
        <v>202012</v>
      </c>
      <c r="C323" t="str">
        <f>'[1](1) AP 9600 &amp; 9620'!Q348</f>
        <v>Other Contract Clinical Services</v>
      </c>
      <c r="D323" t="str">
        <f>'[1](1) AP 9600 &amp; 9620'!R348</f>
        <v>Clinical Genetics</v>
      </c>
      <c r="E323" s="9" t="str">
        <f>'[1](1) AP 9600 &amp; 9620'!C348</f>
        <v>Congenica Limited</v>
      </c>
      <c r="F323" s="10">
        <f>'[1](1) AP 9600 &amp; 9620'!H348</f>
        <v>37586377</v>
      </c>
      <c r="G323" s="11">
        <f>'[1](1) AP 9600 &amp; 9620'!M348</f>
        <v>-42618</v>
      </c>
    </row>
    <row r="324" spans="1:7" x14ac:dyDescent="0.25">
      <c r="A324" s="8">
        <f>'[1](1) AP 9600 &amp; 9620'!O349</f>
        <v>44281</v>
      </c>
      <c r="B324" s="9">
        <f>'[1](1) AP 9600 &amp; 9620'!G349</f>
        <v>202012</v>
      </c>
      <c r="C324" t="str">
        <f>'[1](1) AP 9600 &amp; 9620'!Q349</f>
        <v>Contract Services Building</v>
      </c>
      <c r="D324" t="str">
        <f>'[1](1) AP 9600 &amp; 9620'!R349</f>
        <v>Infrastructure</v>
      </c>
      <c r="E324" s="9" t="str">
        <f>'[1](1) AP 9600 &amp; 9620'!C349</f>
        <v>Atlas Maintenance Services Ltd</v>
      </c>
      <c r="F324" s="10">
        <f>'[1](1) AP 9600 &amp; 9620'!H349</f>
        <v>30585017</v>
      </c>
      <c r="G324" s="11">
        <f>'[1](1) AP 9600 &amp; 9620'!M349</f>
        <v>-58178.879999999997</v>
      </c>
    </row>
    <row r="325" spans="1:7" x14ac:dyDescent="0.25">
      <c r="A325" s="8">
        <f>'[1](1) AP 9600 &amp; 9620'!O350</f>
        <v>44281</v>
      </c>
      <c r="B325" s="9">
        <f>'[1](1) AP 9600 &amp; 9620'!G350</f>
        <v>202012</v>
      </c>
      <c r="C325" t="str">
        <f>'[1](1) AP 9600 &amp; 9620'!Q350</f>
        <v>Journals Books &amp; Publications</v>
      </c>
      <c r="D325" t="str">
        <f>'[1](1) AP 9600 &amp; 9620'!R350</f>
        <v>Finance and Procurement</v>
      </c>
      <c r="E325" s="9" t="str">
        <f>'[1](1) AP 9600 &amp; 9620'!C350</f>
        <v>Waltec Solutions Ltd</v>
      </c>
      <c r="F325" s="10">
        <f>'[1](1) AP 9600 &amp; 9620'!H350</f>
        <v>36045022</v>
      </c>
      <c r="G325" s="11">
        <f>'[1](1) AP 9600 &amp; 9620'!M350</f>
        <v>-31345.200000000001</v>
      </c>
    </row>
    <row r="326" spans="1:7" x14ac:dyDescent="0.25">
      <c r="A326" s="8">
        <f>'[1](1) AP 9600 &amp; 9620'!O351</f>
        <v>44281</v>
      </c>
      <c r="B326" s="9">
        <f>'[1](1) AP 9600 &amp; 9620'!G351</f>
        <v>202012</v>
      </c>
      <c r="C326" t="str">
        <f>'[1](1) AP 9600 &amp; 9620'!Q351</f>
        <v>Contract Services Mechanical</v>
      </c>
      <c r="D326" t="str">
        <f>'[1](1) AP 9600 &amp; 9620'!R351</f>
        <v>Medical Equipment</v>
      </c>
      <c r="E326" s="9" t="str">
        <f>'[1](1) AP 9600 &amp; 9620'!C351</f>
        <v>Burren &amp; Whitaker Construction Ltd</v>
      </c>
      <c r="F326" s="10">
        <f>'[1](1) AP 9600 &amp; 9620'!H351</f>
        <v>38598642</v>
      </c>
      <c r="G326" s="11">
        <f>'[1](1) AP 9600 &amp; 9620'!M351</f>
        <v>-25799.99</v>
      </c>
    </row>
    <row r="327" spans="1:7" x14ac:dyDescent="0.25">
      <c r="A327" s="8">
        <f>'[1](1) AP 9600 &amp; 9620'!O352</f>
        <v>44281</v>
      </c>
      <c r="B327" s="9">
        <f>'[1](1) AP 9600 &amp; 9620'!G352</f>
        <v>202012</v>
      </c>
      <c r="C327" t="str">
        <f>'[1](1) AP 9600 &amp; 9620'!Q352</f>
        <v>Contract Services Building</v>
      </c>
      <c r="D327" t="str">
        <f>'[1](1) AP 9600 &amp; 9620'!R352</f>
        <v>Capital</v>
      </c>
      <c r="E327" s="9" t="str">
        <f>'[1](1) AP 9600 &amp; 9620'!C352</f>
        <v>Hart Miller Design Ltd</v>
      </c>
      <c r="F327" s="10">
        <f>'[1](1) AP 9600 &amp; 9620'!H352</f>
        <v>31092797</v>
      </c>
      <c r="G327" s="11">
        <f>'[1](1) AP 9600 &amp; 9620'!M352</f>
        <v>-87127.79</v>
      </c>
    </row>
    <row r="328" spans="1:7" x14ac:dyDescent="0.25">
      <c r="A328" s="8">
        <f>'[1](1) AP 9600 &amp; 9620'!O353</f>
        <v>44281</v>
      </c>
      <c r="B328" s="9">
        <f>'[1](1) AP 9600 &amp; 9620'!G353</f>
        <v>202012</v>
      </c>
      <c r="C328" t="str">
        <f>'[1](1) AP 9600 &amp; 9620'!Q353</f>
        <v>Contract Services Building</v>
      </c>
      <c r="D328" t="str">
        <f>'[1](1) AP 9600 &amp; 9620'!R353</f>
        <v>Capital</v>
      </c>
      <c r="E328" s="9" t="str">
        <f>'[1](1) AP 9600 &amp; 9620'!C353</f>
        <v>Hart Miller Design Ltd</v>
      </c>
      <c r="F328" s="10">
        <f>'[1](1) AP 9600 &amp; 9620'!H353</f>
        <v>31092853</v>
      </c>
      <c r="G328" s="11">
        <f>'[1](1) AP 9600 &amp; 9620'!M353</f>
        <v>-87127.79</v>
      </c>
    </row>
    <row r="329" spans="1:7" x14ac:dyDescent="0.25">
      <c r="A329" s="8">
        <f>'[1](1) AP 9600 &amp; 9620'!O354</f>
        <v>44281</v>
      </c>
      <c r="B329" s="9">
        <f>'[1](1) AP 9600 &amp; 9620'!G354</f>
        <v>202012</v>
      </c>
      <c r="C329" t="str">
        <f>'[1](1) AP 9600 &amp; 9620'!Q354</f>
        <v>M &amp; S Other Consumables</v>
      </c>
      <c r="D329" t="str">
        <f>'[1](1) AP 9600 &amp; 9620'!R354</f>
        <v>Renal</v>
      </c>
      <c r="E329" s="9" t="str">
        <f>'[1](1) AP 9600 &amp; 9620'!C354</f>
        <v>Renal Services Trading Ltd</v>
      </c>
      <c r="F329" s="10">
        <f>'[1](1) AP 9600 &amp; 9620'!H354</f>
        <v>30586963</v>
      </c>
      <c r="G329" s="11">
        <f>'[1](1) AP 9600 &amp; 9620'!M354</f>
        <v>-137104.25</v>
      </c>
    </row>
    <row r="330" spans="1:7" x14ac:dyDescent="0.25">
      <c r="A330" s="8">
        <f>'[1](1) AP 9600 &amp; 9620'!O355</f>
        <v>44281</v>
      </c>
      <c r="B330" s="9">
        <f>'[1](1) AP 9600 &amp; 9620'!G355</f>
        <v>202012</v>
      </c>
      <c r="C330" t="str">
        <f>'[1](1) AP 9600 &amp; 9620'!Q355</f>
        <v>M &amp; S Other Consumables</v>
      </c>
      <c r="D330" t="str">
        <f>'[1](1) AP 9600 &amp; 9620'!R355</f>
        <v>Renal</v>
      </c>
      <c r="E330" s="9" t="str">
        <f>'[1](1) AP 9600 &amp; 9620'!C355</f>
        <v>Renal Services Trading Ltd</v>
      </c>
      <c r="F330" s="10">
        <f>'[1](1) AP 9600 &amp; 9620'!H355</f>
        <v>30587070</v>
      </c>
      <c r="G330" s="11">
        <f>'[1](1) AP 9600 &amp; 9620'!M355</f>
        <v>-146702.70000000001</v>
      </c>
    </row>
    <row r="331" spans="1:7" x14ac:dyDescent="0.25">
      <c r="A331" s="8">
        <f>'[1](1) AP 9600 &amp; 9620'!O356</f>
        <v>44281</v>
      </c>
      <c r="B331" s="9">
        <f>'[1](1) AP 9600 &amp; 9620'!G356</f>
        <v>202012</v>
      </c>
      <c r="C331" t="str">
        <f>'[1](1) AP 9600 &amp; 9620'!Q356</f>
        <v>M &amp; S Other Consumables</v>
      </c>
      <c r="D331" t="str">
        <f>'[1](1) AP 9600 &amp; 9620'!R356</f>
        <v>Renal</v>
      </c>
      <c r="E331" s="9" t="str">
        <f>'[1](1) AP 9600 &amp; 9620'!C356</f>
        <v>Renal Services Trading Ltd</v>
      </c>
      <c r="F331" s="10">
        <f>'[1](1) AP 9600 &amp; 9620'!H356</f>
        <v>30587071</v>
      </c>
      <c r="G331" s="11">
        <f>'[1](1) AP 9600 &amp; 9620'!M356</f>
        <v>-159831.01</v>
      </c>
    </row>
    <row r="332" spans="1:7" x14ac:dyDescent="0.25">
      <c r="A332" s="8">
        <f>'[1](1) AP 9600 &amp; 9620'!O357</f>
        <v>44281</v>
      </c>
      <c r="B332" s="9">
        <f>'[1](1) AP 9600 &amp; 9620'!G357</f>
        <v>202012</v>
      </c>
      <c r="C332" t="str">
        <f>'[1](1) AP 9600 &amp; 9620'!Q357</f>
        <v>Drugs - MHRA License</v>
      </c>
      <c r="D332" t="str">
        <f>'[1](1) AP 9600 &amp; 9620'!R357</f>
        <v>Pharmacy</v>
      </c>
      <c r="E332" s="9" t="str">
        <f>'[1](1) AP 9600 &amp; 9620'!C357</f>
        <v>Janssen Cilag Ltd</v>
      </c>
      <c r="F332" s="10">
        <f>'[1](1) AP 9600 &amp; 9620'!H357</f>
        <v>39114974</v>
      </c>
      <c r="G332" s="11">
        <f>'[1](1) AP 9600 &amp; 9620'!M357</f>
        <v>-77310</v>
      </c>
    </row>
    <row r="333" spans="1:7" x14ac:dyDescent="0.25">
      <c r="A333" s="8">
        <f>'[1](1) AP 9600 &amp; 9620'!O358</f>
        <v>44281</v>
      </c>
      <c r="B333" s="9">
        <f>'[1](1) AP 9600 &amp; 9620'!G358</f>
        <v>202012</v>
      </c>
      <c r="C333" t="str">
        <f>'[1](1) AP 9600 &amp; 9620'!Q358</f>
        <v>JAC Purchases</v>
      </c>
      <c r="D333" t="str">
        <f>'[1](1) AP 9600 &amp; 9620'!R358</f>
        <v>Balance Sheet</v>
      </c>
      <c r="E333" s="9" t="str">
        <f>'[1](1) AP 9600 &amp; 9620'!C358</f>
        <v>Janssen Cilag Ltd</v>
      </c>
      <c r="F333" s="10">
        <f>'[1](1) AP 9600 &amp; 9620'!H358</f>
        <v>39114912</v>
      </c>
      <c r="G333" s="11">
        <f>'[1](1) AP 9600 &amp; 9620'!M358</f>
        <v>-94348.800000000003</v>
      </c>
    </row>
    <row r="334" spans="1:7" x14ac:dyDescent="0.25">
      <c r="A334" s="8">
        <f>'[1](1) AP 9600 &amp; 9620'!O359</f>
        <v>44281</v>
      </c>
      <c r="B334" s="9">
        <f>'[1](1) AP 9600 &amp; 9620'!G359</f>
        <v>202012</v>
      </c>
      <c r="C334" t="str">
        <f>'[1](1) AP 9600 &amp; 9620'!Q359</f>
        <v>JAC Purchases</v>
      </c>
      <c r="D334" t="str">
        <f>'[1](1) AP 9600 &amp; 9620'!R359</f>
        <v>Balance Sheet</v>
      </c>
      <c r="E334" s="9" t="str">
        <f>'[1](1) AP 9600 &amp; 9620'!C359</f>
        <v>Janssen Cilag Ltd</v>
      </c>
      <c r="F334" s="10">
        <f>'[1](1) AP 9600 &amp; 9620'!H359</f>
        <v>39114907</v>
      </c>
      <c r="G334" s="11">
        <f>'[1](1) AP 9600 &amp; 9620'!M359</f>
        <v>-26956.799999999999</v>
      </c>
    </row>
    <row r="335" spans="1:7" x14ac:dyDescent="0.25">
      <c r="A335" s="8">
        <f>'[1](1) AP 9600 &amp; 9620'!O360</f>
        <v>44281</v>
      </c>
      <c r="B335" s="9">
        <f>'[1](1) AP 9600 &amp; 9620'!G360</f>
        <v>202012</v>
      </c>
      <c r="C335" t="str">
        <f>'[1](1) AP 9600 &amp; 9620'!Q360</f>
        <v>Lab Equipment</v>
      </c>
      <c r="D335" t="str">
        <f>'[1](1) AP 9600 &amp; 9620'!R360</f>
        <v>Medical Equipment</v>
      </c>
      <c r="E335" s="9" t="str">
        <f>'[1](1) AP 9600 &amp; 9620'!C360</f>
        <v>Medtronic</v>
      </c>
      <c r="F335" s="10">
        <f>'[1](1) AP 9600 &amp; 9620'!H360</f>
        <v>31092883</v>
      </c>
      <c r="G335" s="11">
        <f>'[1](1) AP 9600 &amp; 9620'!M360</f>
        <v>-65193.94</v>
      </c>
    </row>
    <row r="336" spans="1:7" x14ac:dyDescent="0.25">
      <c r="A336" s="8">
        <f>'[1](1) AP 9600 &amp; 9620'!O361</f>
        <v>44281</v>
      </c>
      <c r="B336" s="9">
        <f>'[1](1) AP 9600 &amp; 9620'!G361</f>
        <v>202012</v>
      </c>
      <c r="C336" t="str">
        <f>'[1](1) AP 9600 &amp; 9620'!Q361</f>
        <v>Misc Expenditure</v>
      </c>
      <c r="D336" t="str">
        <f>'[1](1) AP 9600 &amp; 9620'!R361</f>
        <v>Cardiology CAG</v>
      </c>
      <c r="E336" s="9" t="str">
        <f>'[1](1) AP 9600 &amp; 9620'!C361</f>
        <v>Medtronic</v>
      </c>
      <c r="F336" s="10">
        <f>'[1](1) AP 9600 &amp; 9620'!H361</f>
        <v>31085593</v>
      </c>
      <c r="G336" s="11">
        <f>'[1](1) AP 9600 &amp; 9620'!M361</f>
        <v>-36480</v>
      </c>
    </row>
    <row r="337" spans="1:7" x14ac:dyDescent="0.25">
      <c r="A337" s="8">
        <f>'[1](1) AP 9600 &amp; 9620'!O362</f>
        <v>44281</v>
      </c>
      <c r="B337" s="9">
        <f>'[1](1) AP 9600 &amp; 9620'!G362</f>
        <v>202012</v>
      </c>
      <c r="C337" t="str">
        <f>'[1](1) AP 9600 &amp; 9620'!Q362</f>
        <v>Other Contract Clinical Services</v>
      </c>
      <c r="D337" t="str">
        <f>'[1](1) AP 9600 &amp; 9620'!R362</f>
        <v>Renal</v>
      </c>
      <c r="E337" s="9" t="str">
        <f>'[1](1) AP 9600 &amp; 9620'!C362</f>
        <v>Renal Services Operations Ltd</v>
      </c>
      <c r="F337" s="10">
        <f>'[1](1) AP 9600 &amp; 9620'!H362</f>
        <v>30586962</v>
      </c>
      <c r="G337" s="11">
        <f>'[1](1) AP 9600 &amp; 9620'!M362</f>
        <v>-52958.879999999997</v>
      </c>
    </row>
    <row r="338" spans="1:7" x14ac:dyDescent="0.25">
      <c r="A338" s="8">
        <f>'[1](1) AP 9600 &amp; 9620'!O363</f>
        <v>44281</v>
      </c>
      <c r="B338" s="9">
        <f>'[1](1) AP 9600 &amp; 9620'!G363</f>
        <v>202012</v>
      </c>
      <c r="C338" t="str">
        <f>'[1](1) AP 9600 &amp; 9620'!Q363</f>
        <v>Other Contract Clinical Services</v>
      </c>
      <c r="D338" t="str">
        <f>'[1](1) AP 9600 &amp; 9620'!R363</f>
        <v>Renal</v>
      </c>
      <c r="E338" s="9" t="str">
        <f>'[1](1) AP 9600 &amp; 9620'!C363</f>
        <v>Renal Services Operations Ltd</v>
      </c>
      <c r="F338" s="10">
        <f>'[1](1) AP 9600 &amp; 9620'!H363</f>
        <v>30587069</v>
      </c>
      <c r="G338" s="11">
        <f>'[1](1) AP 9600 &amp; 9620'!M363</f>
        <v>-56666.48</v>
      </c>
    </row>
    <row r="339" spans="1:7" x14ac:dyDescent="0.25">
      <c r="A339" s="8">
        <f>'[1](1) AP 9600 &amp; 9620'!O364</f>
        <v>44281</v>
      </c>
      <c r="B339" s="9">
        <f>'[1](1) AP 9600 &amp; 9620'!G364</f>
        <v>202012</v>
      </c>
      <c r="C339" t="str">
        <f>'[1](1) AP 9600 &amp; 9620'!Q364</f>
        <v>Mntnce Eqpt &amp; Mats Electrical</v>
      </c>
      <c r="D339" t="str">
        <f>'[1](1) AP 9600 &amp; 9620'!R364</f>
        <v>COVID</v>
      </c>
      <c r="E339" s="9" t="str">
        <f>'[1](1) AP 9600 &amp; 9620'!C364</f>
        <v>Capital Response Ltd</v>
      </c>
      <c r="F339" s="10">
        <f>'[1](1) AP 9600 &amp; 9620'!H364</f>
        <v>37592580</v>
      </c>
      <c r="G339" s="11">
        <f>'[1](1) AP 9600 &amp; 9620'!M364</f>
        <v>-62370</v>
      </c>
    </row>
    <row r="340" spans="1:7" x14ac:dyDescent="0.25">
      <c r="A340" s="8">
        <f>'[1](1) AP 9600 &amp; 9620'!O365</f>
        <v>44281</v>
      </c>
      <c r="B340" s="9">
        <f>'[1](1) AP 9600 &amp; 9620'!G365</f>
        <v>202012</v>
      </c>
      <c r="C340" t="str">
        <f>'[1](1) AP 9600 &amp; 9620'!Q365</f>
        <v>Comp Software Maintenance</v>
      </c>
      <c r="D340" t="str">
        <f>'[1](1) AP 9600 &amp; 9620'!R365</f>
        <v>IT</v>
      </c>
      <c r="E340" s="9" t="str">
        <f>'[1](1) AP 9600 &amp; 9620'!C365</f>
        <v>Softcat Ltd</v>
      </c>
      <c r="F340" s="10">
        <f>'[1](1) AP 9600 &amp; 9620'!H365</f>
        <v>30586947</v>
      </c>
      <c r="G340" s="11">
        <f>'[1](1) AP 9600 &amp; 9620'!M365</f>
        <v>-182115.96</v>
      </c>
    </row>
    <row r="341" spans="1:7" x14ac:dyDescent="0.25">
      <c r="A341" s="8">
        <f>'[1](1) AP 9600 &amp; 9620'!O366</f>
        <v>44281</v>
      </c>
      <c r="B341" s="9">
        <f>'[1](1) AP 9600 &amp; 9620'!G366</f>
        <v>202012</v>
      </c>
      <c r="C341" t="str">
        <f>'[1](1) AP 9600 &amp; 9620'!Q366</f>
        <v>Telephone Maint &amp; Repair</v>
      </c>
      <c r="D341" t="str">
        <f>'[1](1) AP 9600 &amp; 9620'!R366</f>
        <v>IT, Informatics &amp; Telecomms</v>
      </c>
      <c r="E341" s="9" t="str">
        <f>'[1](1) AP 9600 &amp; 9620'!C366</f>
        <v>Netcall Technology Ltd</v>
      </c>
      <c r="F341" s="10">
        <f>'[1](1) AP 9600 &amp; 9620'!H366</f>
        <v>32072213</v>
      </c>
      <c r="G341" s="11">
        <f>'[1](1) AP 9600 &amp; 9620'!M366</f>
        <v>-80540.399999999994</v>
      </c>
    </row>
    <row r="342" spans="1:7" x14ac:dyDescent="0.25">
      <c r="A342" s="8">
        <f>'[1](1) AP 9600 &amp; 9620'!O367</f>
        <v>44281</v>
      </c>
      <c r="B342" s="9">
        <f>'[1](1) AP 9600 &amp; 9620'!G367</f>
        <v>202012</v>
      </c>
      <c r="C342" t="str">
        <f>'[1](1) AP 9600 &amp; 9620'!Q367</f>
        <v>Comp Software Maintenance</v>
      </c>
      <c r="D342" t="str">
        <f>'[1](1) AP 9600 &amp; 9620'!R367</f>
        <v>IT</v>
      </c>
      <c r="E342" s="9" t="str">
        <f>'[1](1) AP 9600 &amp; 9620'!C367</f>
        <v>Novosco Limited</v>
      </c>
      <c r="F342" s="10">
        <f>'[1](1) AP 9600 &amp; 9620'!H367</f>
        <v>32072153</v>
      </c>
      <c r="G342" s="11">
        <f>'[1](1) AP 9600 &amp; 9620'!M367</f>
        <v>-40800</v>
      </c>
    </row>
    <row r="343" spans="1:7" x14ac:dyDescent="0.25">
      <c r="A343" s="8">
        <f>'[1](1) AP 9600 &amp; 9620'!O368</f>
        <v>44281</v>
      </c>
      <c r="B343" s="9">
        <f>'[1](1) AP 9600 &amp; 9620'!G368</f>
        <v>202012</v>
      </c>
      <c r="C343" t="str">
        <f>'[1](1) AP 9600 &amp; 9620'!Q368</f>
        <v>M &amp; S Eqpt Leasing &amp; Hire</v>
      </c>
      <c r="D343" t="str">
        <f>'[1](1) AP 9600 &amp; 9620'!R368</f>
        <v>Medical Equipment</v>
      </c>
      <c r="E343" s="9" t="str">
        <f>'[1](1) AP 9600 &amp; 9620'!C368</f>
        <v>TP Leasing Limited</v>
      </c>
      <c r="F343" s="10">
        <f>'[1](1) AP 9600 &amp; 9620'!H368</f>
        <v>37592605</v>
      </c>
      <c r="G343" s="11">
        <f>'[1](1) AP 9600 &amp; 9620'!M368</f>
        <v>-30169.599999999999</v>
      </c>
    </row>
    <row r="344" spans="1:7" x14ac:dyDescent="0.25">
      <c r="A344" s="8">
        <f>'[1](1) AP 9600 &amp; 9620'!O369</f>
        <v>44281</v>
      </c>
      <c r="B344" s="9">
        <f>'[1](1) AP 9600 &amp; 9620'!G369</f>
        <v>202012</v>
      </c>
      <c r="C344" t="str">
        <f>'[1](1) AP 9600 &amp; 9620'!Q369</f>
        <v>Comp Software Maintenance</v>
      </c>
      <c r="D344" t="str">
        <f>'[1](1) AP 9600 &amp; 9620'!R369</f>
        <v>IT</v>
      </c>
      <c r="E344" s="9" t="str">
        <f>'[1](1) AP 9600 &amp; 9620'!C369</f>
        <v>Cinos Ltd</v>
      </c>
      <c r="F344" s="10">
        <f>'[1](1) AP 9600 &amp; 9620'!H369</f>
        <v>37592020</v>
      </c>
      <c r="G344" s="11">
        <f>'[1](1) AP 9600 &amp; 9620'!M369</f>
        <v>-89911.5</v>
      </c>
    </row>
    <row r="345" spans="1:7" x14ac:dyDescent="0.25">
      <c r="A345" s="8">
        <f>'[1](1) AP 9600 &amp; 9620'!O370</f>
        <v>44225</v>
      </c>
      <c r="B345" s="9">
        <f>'[1](1) AP 9600 &amp; 9620'!G370</f>
        <v>202012</v>
      </c>
      <c r="C345" t="str">
        <f>'[1](1) AP 9600 &amp; 9620'!Q370</f>
        <v>Nursing Qualified - Agency</v>
      </c>
      <c r="D345" t="str">
        <f>'[1](1) AP 9600 &amp; 9620'!R370</f>
        <v>Intensive Therapy Unit</v>
      </c>
      <c r="E345" s="9" t="str">
        <f>'[1](1) AP 9600 &amp; 9620'!C370</f>
        <v>Care Providers Recruitment Ltd</v>
      </c>
      <c r="F345" s="10">
        <f>'[1](1) AP 9600 &amp; 9620'!H370</f>
        <v>32511345</v>
      </c>
      <c r="G345" s="11">
        <f>'[1](1) AP 9600 &amp; 9620'!M370</f>
        <v>-63286.879999999997</v>
      </c>
    </row>
    <row r="346" spans="1:7" x14ac:dyDescent="0.25">
      <c r="A346" s="8">
        <f>'[1](1) AP 9600 &amp; 9620'!O371</f>
        <v>44272</v>
      </c>
      <c r="B346" s="9">
        <f>'[1](1) AP 9600 &amp; 9620'!G371</f>
        <v>202012</v>
      </c>
      <c r="C346" t="str">
        <f>'[1](1) AP 9600 &amp; 9620'!Q371</f>
        <v>Consultant Agency</v>
      </c>
      <c r="D346" t="str">
        <f>'[1](1) AP 9600 &amp; 9620'!R371</f>
        <v>Senior Health</v>
      </c>
      <c r="E346" s="9" t="str">
        <f>'[1](1) AP 9600 &amp; 9620'!C371</f>
        <v>Price Waterhouse Cooper - AGENCY ONLY</v>
      </c>
      <c r="F346" s="10">
        <f>'[1](1) AP 9600 &amp; 9620'!H371</f>
        <v>32511329</v>
      </c>
      <c r="G346" s="11">
        <f>'[1](1) AP 9600 &amp; 9620'!M371</f>
        <v>-39657.22</v>
      </c>
    </row>
    <row r="347" spans="1:7" x14ac:dyDescent="0.25">
      <c r="A347" s="8">
        <f>'[1](1) AP 9600 &amp; 9620'!O372</f>
        <v>44223</v>
      </c>
      <c r="B347" s="9">
        <f>'[1](1) AP 9600 &amp; 9620'!G372</f>
        <v>202012</v>
      </c>
      <c r="C347" t="str">
        <f>'[1](1) AP 9600 &amp; 9620'!Q372</f>
        <v>S H O / H O Agency</v>
      </c>
      <c r="D347" t="str">
        <f>'[1](1) AP 9600 &amp; 9620'!R372</f>
        <v>Acute Medicine</v>
      </c>
      <c r="E347" s="9" t="str">
        <f>'[1](1) AP 9600 &amp; 9620'!C372</f>
        <v>Price Waterhouse Cooper - AGENCY ONLY</v>
      </c>
      <c r="F347" s="10">
        <f>'[1](1) AP 9600 &amp; 9620'!H372</f>
        <v>32511349</v>
      </c>
      <c r="G347" s="11">
        <f>'[1](1) AP 9600 &amp; 9620'!M372</f>
        <v>-38973.94</v>
      </c>
    </row>
    <row r="348" spans="1:7" x14ac:dyDescent="0.25">
      <c r="A348" s="8">
        <f>'[1](1) AP 9600 &amp; 9620'!O373</f>
        <v>44216</v>
      </c>
      <c r="B348" s="9">
        <f>'[1](1) AP 9600 &amp; 9620'!G373</f>
        <v>202012</v>
      </c>
      <c r="C348" t="str">
        <f>'[1](1) AP 9600 &amp; 9620'!Q373</f>
        <v>S H O / H O Agency</v>
      </c>
      <c r="D348" t="str">
        <f>'[1](1) AP 9600 &amp; 9620'!R373</f>
        <v>Acute Medicine</v>
      </c>
      <c r="E348" s="9" t="str">
        <f>'[1](1) AP 9600 &amp; 9620'!C373</f>
        <v>Price Waterhouse Cooper - AGENCY ONLY</v>
      </c>
      <c r="F348" s="10">
        <f>'[1](1) AP 9600 &amp; 9620'!H373</f>
        <v>32511350</v>
      </c>
      <c r="G348" s="11">
        <f>'[1](1) AP 9600 &amp; 9620'!M373</f>
        <v>-38833.589999999997</v>
      </c>
    </row>
    <row r="349" spans="1:7" x14ac:dyDescent="0.25">
      <c r="A349" s="8">
        <f>'[1](1) AP 9600 &amp; 9620'!O374</f>
        <v>44209</v>
      </c>
      <c r="B349" s="9">
        <f>'[1](1) AP 9600 &amp; 9620'!G374</f>
        <v>202012</v>
      </c>
      <c r="C349" t="str">
        <f>'[1](1) AP 9600 &amp; 9620'!Q374</f>
        <v>Radiographer Agency</v>
      </c>
      <c r="D349" t="str">
        <f>'[1](1) AP 9600 &amp; 9620'!R374</f>
        <v>Acute Medicine</v>
      </c>
      <c r="E349" s="9" t="str">
        <f>'[1](1) AP 9600 &amp; 9620'!C374</f>
        <v>Price Waterhouse Cooper - AGENCY ONLY</v>
      </c>
      <c r="F349" s="10">
        <f>'[1](1) AP 9600 &amp; 9620'!H374</f>
        <v>32511351</v>
      </c>
      <c r="G349" s="11">
        <f>'[1](1) AP 9600 &amp; 9620'!M374</f>
        <v>-68527.429999999993</v>
      </c>
    </row>
    <row r="350" spans="1:7" x14ac:dyDescent="0.25">
      <c r="A350" s="8">
        <f>'[1](1) AP 9600 &amp; 9620'!O375</f>
        <v>44281</v>
      </c>
      <c r="B350" s="9">
        <f>'[1](1) AP 9600 &amp; 9620'!G375</f>
        <v>202012</v>
      </c>
      <c r="C350" t="str">
        <f>'[1](1) AP 9600 &amp; 9620'!Q375</f>
        <v>JAC Purchases</v>
      </c>
      <c r="D350" t="str">
        <f>'[1](1) AP 9600 &amp; 9620'!R375</f>
        <v>Balance Sheet</v>
      </c>
      <c r="E350" s="9" t="str">
        <f>'[1](1) AP 9600 &amp; 9620'!C375</f>
        <v>Baxter Healthcare Ltd</v>
      </c>
      <c r="F350" s="10">
        <f>'[1](1) AP 9600 &amp; 9620'!H375</f>
        <v>39114899</v>
      </c>
      <c r="G350" s="11">
        <f>'[1](1) AP 9600 &amp; 9620'!M375</f>
        <v>-52369.4</v>
      </c>
    </row>
    <row r="351" spans="1:7" x14ac:dyDescent="0.25">
      <c r="A351" s="8">
        <f>'[1](1) AP 9600 &amp; 9620'!O376</f>
        <v>44281</v>
      </c>
      <c r="B351" s="9">
        <f>'[1](1) AP 9600 &amp; 9620'!G376</f>
        <v>202012</v>
      </c>
      <c r="C351" t="str">
        <f>'[1](1) AP 9600 &amp; 9620'!Q376</f>
        <v>JAC Purchases</v>
      </c>
      <c r="D351" t="str">
        <f>'[1](1) AP 9600 &amp; 9620'!R376</f>
        <v>Balance Sheet</v>
      </c>
      <c r="E351" s="9" t="str">
        <f>'[1](1) AP 9600 &amp; 9620'!C376</f>
        <v>Baxter Healthcare Ltd</v>
      </c>
      <c r="F351" s="10">
        <f>'[1](1) AP 9600 &amp; 9620'!H376</f>
        <v>39114900</v>
      </c>
      <c r="G351" s="11">
        <f>'[1](1) AP 9600 &amp; 9620'!M376</f>
        <v>-33201.18</v>
      </c>
    </row>
    <row r="352" spans="1:7" x14ac:dyDescent="0.25">
      <c r="A352" s="8">
        <f>'[1](1) AP 9600 &amp; 9620'!O377</f>
        <v>44285</v>
      </c>
      <c r="B352" s="9">
        <f>'[1](1) AP 9600 &amp; 9620'!G377</f>
        <v>202012</v>
      </c>
      <c r="C352" t="str">
        <f>'[1](1) AP 9600 &amp; 9620'!Q377</f>
        <v>Lab Equipment</v>
      </c>
      <c r="D352" t="str">
        <f>'[1](1) AP 9600 &amp; 9620'!R377</f>
        <v>Medical Equipment</v>
      </c>
      <c r="E352" s="9" t="str">
        <f>'[1](1) AP 9600 &amp; 9620'!C377</f>
        <v>Philips Electronics UK Limited T/A Philips Healthcare UK</v>
      </c>
      <c r="F352" s="10">
        <f>'[1](1) AP 9600 &amp; 9620'!H377</f>
        <v>37592891</v>
      </c>
      <c r="G352" s="11">
        <f>'[1](1) AP 9600 &amp; 9620'!M377</f>
        <v>-600832.61</v>
      </c>
    </row>
    <row r="353" spans="1:7" x14ac:dyDescent="0.25">
      <c r="A353" s="8">
        <f>'[1](1) AP 9600 &amp; 9620'!O381</f>
        <v>44286</v>
      </c>
      <c r="B353" s="9">
        <f>'[1](1) AP 9600 &amp; 9620'!G381</f>
        <v>202012</v>
      </c>
      <c r="C353" t="str">
        <f>'[1](1) AP 9600 &amp; 9620'!Q381</f>
        <v>Lab Equipment</v>
      </c>
      <c r="D353" t="str">
        <f>'[1](1) AP 9600 &amp; 9620'!R381</f>
        <v>Medical Equipment</v>
      </c>
      <c r="E353" s="9" t="str">
        <f>'[1](1) AP 9600 &amp; 9620'!C381</f>
        <v>Fresenius Medical Care(UK) Ltd</v>
      </c>
      <c r="F353" s="10">
        <f>'[1](1) AP 9600 &amp; 9620'!H381</f>
        <v>31093320</v>
      </c>
      <c r="G353" s="11">
        <f>'[1](1) AP 9600 &amp; 9620'!M381</f>
        <v>-361608</v>
      </c>
    </row>
    <row r="354" spans="1:7" x14ac:dyDescent="0.25">
      <c r="A354" s="8">
        <f>'[1](1) AP 9600 &amp; 9620'!O382</f>
        <v>44286</v>
      </c>
      <c r="B354" s="9">
        <f>'[1](1) AP 9600 &amp; 9620'!G382</f>
        <v>202012</v>
      </c>
      <c r="C354" t="str">
        <f>'[1](1) AP 9600 &amp; 9620'!Q382</f>
        <v>Other Contract Clinical Services</v>
      </c>
      <c r="D354" t="str">
        <f>'[1](1) AP 9600 &amp; 9620'!R382</f>
        <v>Renal</v>
      </c>
      <c r="E354" s="9" t="str">
        <f>'[1](1) AP 9600 &amp; 9620'!C382</f>
        <v>Epsom &amp; St Helier University Hospital</v>
      </c>
      <c r="F354" s="10">
        <f>'[1](1) AP 9600 &amp; 9620'!H382</f>
        <v>35528535</v>
      </c>
      <c r="G354" s="11">
        <f>'[1](1) AP 9600 &amp; 9620'!M382</f>
        <v>-42530.400000000001</v>
      </c>
    </row>
    <row r="355" spans="1:7" x14ac:dyDescent="0.25">
      <c r="A355" s="8">
        <f>'[1](1) AP 9600 &amp; 9620'!O383</f>
        <v>44286</v>
      </c>
      <c r="B355" s="9">
        <f>'[1](1) AP 9600 &amp; 9620'!G383</f>
        <v>202012</v>
      </c>
      <c r="C355" t="str">
        <f>'[1](1) AP 9600 &amp; 9620'!Q383</f>
        <v>Other Contract Clinical Services</v>
      </c>
      <c r="D355" t="str">
        <f>'[1](1) AP 9600 &amp; 9620'!R383</f>
        <v>Renal</v>
      </c>
      <c r="E355" s="9" t="str">
        <f>'[1](1) AP 9600 &amp; 9620'!C383</f>
        <v>Epsom &amp; St Helier University Hospital</v>
      </c>
      <c r="F355" s="10">
        <f>'[1](1) AP 9600 &amp; 9620'!H383</f>
        <v>35528301</v>
      </c>
      <c r="G355" s="11">
        <f>'[1](1) AP 9600 &amp; 9620'!M383</f>
        <v>-45537.599999999999</v>
      </c>
    </row>
    <row r="356" spans="1:7" x14ac:dyDescent="0.25">
      <c r="A356" s="8">
        <f>'[1](1) AP 9600 &amp; 9620'!O384</f>
        <v>44286</v>
      </c>
      <c r="B356" s="9">
        <f>'[1](1) AP 9600 &amp; 9620'!G384</f>
        <v>202012</v>
      </c>
      <c r="C356" t="str">
        <f>'[1](1) AP 9600 &amp; 9620'!Q384</f>
        <v>Other Contract Clinical Services</v>
      </c>
      <c r="D356" t="str">
        <f>'[1](1) AP 9600 &amp; 9620'!R384</f>
        <v>Renal</v>
      </c>
      <c r="E356" s="9" t="str">
        <f>'[1](1) AP 9600 &amp; 9620'!C384</f>
        <v>Epsom &amp; St Helier University Hospital</v>
      </c>
      <c r="F356" s="10">
        <f>'[1](1) AP 9600 &amp; 9620'!H384</f>
        <v>35528302</v>
      </c>
      <c r="G356" s="11">
        <f>'[1](1) AP 9600 &amp; 9620'!M384</f>
        <v>-45537.599999999999</v>
      </c>
    </row>
    <row r="357" spans="1:7" x14ac:dyDescent="0.25">
      <c r="A357" s="8">
        <f>'[1](1) AP 9600 &amp; 9620'!O385</f>
        <v>44284</v>
      </c>
      <c r="B357" s="9">
        <f>'[1](1) AP 9600 &amp; 9620'!G385</f>
        <v>202012</v>
      </c>
      <c r="C357" t="str">
        <f>'[1](1) AP 9600 &amp; 9620'!Q385</f>
        <v>JAC Purchases</v>
      </c>
      <c r="D357" t="str">
        <f>'[1](1) AP 9600 &amp; 9620'!R385</f>
        <v>Balance Sheet</v>
      </c>
      <c r="E357" s="9" t="str">
        <f>'[1](1) AP 9600 &amp; 9620'!C385</f>
        <v>Biotest (UK) Ltd</v>
      </c>
      <c r="F357" s="10">
        <f>'[1](1) AP 9600 &amp; 9620'!H385</f>
        <v>39115162</v>
      </c>
      <c r="G357" s="11">
        <f>'[1](1) AP 9600 &amp; 9620'!M385</f>
        <v>-95550</v>
      </c>
    </row>
    <row r="358" spans="1:7" x14ac:dyDescent="0.25">
      <c r="A358" s="8">
        <f>'[1](1) AP 9600 &amp; 9620'!O386</f>
        <v>44284</v>
      </c>
      <c r="B358" s="9">
        <f>'[1](1) AP 9600 &amp; 9620'!G386</f>
        <v>202012</v>
      </c>
      <c r="C358" t="str">
        <f>'[1](1) AP 9600 &amp; 9620'!Q386</f>
        <v>Misc Expenditure</v>
      </c>
      <c r="D358" t="str">
        <f>'[1](1) AP 9600 &amp; 9620'!R386</f>
        <v>Finance and Procurement</v>
      </c>
      <c r="E358" s="9" t="str">
        <f>'[1](1) AP 9600 &amp; 9620'!C386</f>
        <v>South West London And St Georges Mental</v>
      </c>
      <c r="F358" s="10">
        <f>'[1](1) AP 9600 &amp; 9620'!H386</f>
        <v>39569109</v>
      </c>
      <c r="G358" s="11">
        <f>'[1](1) AP 9600 &amp; 9620'!M386</f>
        <v>-130000</v>
      </c>
    </row>
    <row r="359" spans="1:7" x14ac:dyDescent="0.25">
      <c r="A359" s="8">
        <f>'[1](1) AP 9600 &amp; 9620'!O387</f>
        <v>44284</v>
      </c>
      <c r="B359" s="9">
        <f>'[1](1) AP 9600 &amp; 9620'!G387</f>
        <v>202012</v>
      </c>
      <c r="C359" t="str">
        <f>'[1](1) AP 9600 &amp; 9620'!Q387</f>
        <v>Misc Expenditure</v>
      </c>
      <c r="D359" t="str">
        <f>'[1](1) AP 9600 &amp; 9620'!R387</f>
        <v>Finance and Procurement</v>
      </c>
      <c r="E359" s="9" t="str">
        <f>'[1](1) AP 9600 &amp; 9620'!C387</f>
        <v>South West London And St Georges Mental</v>
      </c>
      <c r="F359" s="10">
        <f>'[1](1) AP 9600 &amp; 9620'!H387</f>
        <v>39569108</v>
      </c>
      <c r="G359" s="11">
        <f>'[1](1) AP 9600 &amp; 9620'!M387</f>
        <v>-50000</v>
      </c>
    </row>
    <row r="360" spans="1:7" x14ac:dyDescent="0.25">
      <c r="A360" s="8">
        <f>'[1](1) AP 9600 &amp; 9620'!O388</f>
        <v>44284</v>
      </c>
      <c r="B360" s="9">
        <f>'[1](1) AP 9600 &amp; 9620'!G388</f>
        <v>202012</v>
      </c>
      <c r="C360" t="str">
        <f>'[1](1) AP 9600 &amp; 9620'!Q388</f>
        <v>Misc Expenditure</v>
      </c>
      <c r="D360" t="str">
        <f>'[1](1) AP 9600 &amp; 9620'!R388</f>
        <v>Finance and Procurement</v>
      </c>
      <c r="E360" s="9" t="str">
        <f>'[1](1) AP 9600 &amp; 9620'!C388</f>
        <v>South West London And St Georges Mental</v>
      </c>
      <c r="F360" s="10">
        <f>'[1](1) AP 9600 &amp; 9620'!H388</f>
        <v>35528920</v>
      </c>
      <c r="G360" s="11">
        <f>'[1](1) AP 9600 &amp; 9620'!M388</f>
        <v>-36387</v>
      </c>
    </row>
    <row r="361" spans="1:7" x14ac:dyDescent="0.25">
      <c r="A361" s="8">
        <f>'[1](1) AP 9600 &amp; 9620'!O389</f>
        <v>44284</v>
      </c>
      <c r="B361" s="9">
        <f>'[1](1) AP 9600 &amp; 9620'!G389</f>
        <v>202012</v>
      </c>
      <c r="C361" t="str">
        <f>'[1](1) AP 9600 &amp; 9620'!Q389</f>
        <v>Clinical Psychiatry Services</v>
      </c>
      <c r="D361" t="str">
        <f>'[1](1) AP 9600 &amp; 9620'!R389</f>
        <v>Finance and Procurement</v>
      </c>
      <c r="E361" s="9" t="str">
        <f>'[1](1) AP 9600 &amp; 9620'!C389</f>
        <v>South West London And St Georges Mental</v>
      </c>
      <c r="F361" s="10">
        <f>'[1](1) AP 9600 &amp; 9620'!H389</f>
        <v>35525100</v>
      </c>
      <c r="G361" s="11">
        <f>'[1](1) AP 9600 &amp; 9620'!M389</f>
        <v>-35885</v>
      </c>
    </row>
    <row r="362" spans="1:7" x14ac:dyDescent="0.25">
      <c r="A362" s="8">
        <f>'[1](1) AP 9600 &amp; 9620'!O390</f>
        <v>44284</v>
      </c>
      <c r="B362" s="9">
        <f>'[1](1) AP 9600 &amp; 9620'!G390</f>
        <v>202012</v>
      </c>
      <c r="C362" t="str">
        <f>'[1](1) AP 9600 &amp; 9620'!Q390</f>
        <v>Lab Equipment</v>
      </c>
      <c r="D362" t="str">
        <f>'[1](1) AP 9600 &amp; 9620'!R390</f>
        <v>Medical Equipment</v>
      </c>
      <c r="E362" s="9" t="str">
        <f>'[1](1) AP 9600 &amp; 9620'!C390</f>
        <v>Philips Electronics UK Limited T/A Philips Healthcare UK</v>
      </c>
      <c r="F362" s="10">
        <f>'[1](1) AP 9600 &amp; 9620'!H390</f>
        <v>38598907</v>
      </c>
      <c r="G362" s="11">
        <f>'[1](1) AP 9600 &amp; 9620'!M390</f>
        <v>-509591.15</v>
      </c>
    </row>
    <row r="363" spans="1:7" x14ac:dyDescent="0.25">
      <c r="A363" s="8">
        <f>'[1](1) AP 9600 &amp; 9620'!O391</f>
        <v>44278</v>
      </c>
      <c r="B363" s="9">
        <f>'[1](1) AP 9600 &amp; 9620'!G391</f>
        <v>202012</v>
      </c>
      <c r="C363" t="str">
        <f>'[1](1) AP 9600 &amp; 9620'!Q391</f>
        <v>Other Fuel</v>
      </c>
      <c r="D363" t="str">
        <f>'[1](1) AP 9600 &amp; 9620'!R391</f>
        <v>Energy &amp; Engineering</v>
      </c>
      <c r="E363" s="9" t="str">
        <f>'[1](1) AP 9600 &amp; 9620'!C391</f>
        <v>British Gas Energy Performance</v>
      </c>
      <c r="F363" s="10">
        <f>'[1](1) AP 9600 &amp; 9620'!H391</f>
        <v>38597993</v>
      </c>
      <c r="G363" s="11">
        <f>'[1](1) AP 9600 &amp; 9620'!M391</f>
        <v>-30348.18</v>
      </c>
    </row>
    <row r="364" spans="1:7" x14ac:dyDescent="0.25">
      <c r="A364" s="8">
        <f>'[1](1) AP 9600 &amp; 9620'!O392</f>
        <v>44278</v>
      </c>
      <c r="B364" s="9">
        <f>'[1](1) AP 9600 &amp; 9620'!G392</f>
        <v>202012</v>
      </c>
      <c r="C364" t="str">
        <f>'[1](1) AP 9600 &amp; 9620'!Q392</f>
        <v>JAC Purchases</v>
      </c>
      <c r="D364" t="str">
        <f>'[1](1) AP 9600 &amp; 9620'!R392</f>
        <v>Balance Sheet</v>
      </c>
      <c r="E364" s="9" t="str">
        <f>'[1](1) AP 9600 &amp; 9620'!C392</f>
        <v>Alloga UK Limited</v>
      </c>
      <c r="F364" s="10">
        <f>'[1](1) AP 9600 &amp; 9620'!H392</f>
        <v>39114377</v>
      </c>
      <c r="G364" s="11">
        <f>'[1](1) AP 9600 &amp; 9620'!M392</f>
        <v>-90000</v>
      </c>
    </row>
    <row r="365" spans="1:7" x14ac:dyDescent="0.25">
      <c r="A365" s="8">
        <f>'[1](1) AP 9600 &amp; 9620'!O393</f>
        <v>44278</v>
      </c>
      <c r="B365" s="9">
        <f>'[1](1) AP 9600 &amp; 9620'!G393</f>
        <v>202012</v>
      </c>
      <c r="C365" t="str">
        <f>'[1](1) AP 9600 &amp; 9620'!Q393</f>
        <v>JAC Purchases</v>
      </c>
      <c r="D365" t="str">
        <f>'[1](1) AP 9600 &amp; 9620'!R393</f>
        <v>Balance Sheet</v>
      </c>
      <c r="E365" s="9" t="str">
        <f>'[1](1) AP 9600 &amp; 9620'!C393</f>
        <v>Janssen Cilag Ltd</v>
      </c>
      <c r="F365" s="10">
        <f>'[1](1) AP 9600 &amp; 9620'!H393</f>
        <v>39113309</v>
      </c>
      <c r="G365" s="11">
        <f>'[1](1) AP 9600 &amp; 9620'!M393</f>
        <v>-25764</v>
      </c>
    </row>
    <row r="366" spans="1:7" x14ac:dyDescent="0.25">
      <c r="A366" s="8">
        <f>'[1](1) AP 9600 &amp; 9620'!O394</f>
        <v>44278</v>
      </c>
      <c r="B366" s="9">
        <f>'[1](1) AP 9600 &amp; 9620'!G394</f>
        <v>202012</v>
      </c>
      <c r="C366" t="str">
        <f>'[1](1) AP 9600 &amp; 9620'!Q394</f>
        <v>Drugs - MHRA License</v>
      </c>
      <c r="D366" t="str">
        <f>'[1](1) AP 9600 &amp; 9620'!R394</f>
        <v>Pharmacy</v>
      </c>
      <c r="E366" s="9" t="str">
        <f>'[1](1) AP 9600 &amp; 9620'!C394</f>
        <v>Alliance Healthcare (Distribution) Ltd</v>
      </c>
      <c r="F366" s="10">
        <f>'[1](1) AP 9600 &amp; 9620'!H394</f>
        <v>39114247</v>
      </c>
      <c r="G366" s="11">
        <f>'[1](1) AP 9600 &amp; 9620'!M394</f>
        <v>-194517.36</v>
      </c>
    </row>
    <row r="367" spans="1:7" x14ac:dyDescent="0.25">
      <c r="A367" s="8">
        <f>'[1](1) AP 9600 &amp; 9620'!O395</f>
        <v>44278</v>
      </c>
      <c r="B367" s="9">
        <f>'[1](1) AP 9600 &amp; 9620'!G395</f>
        <v>202012</v>
      </c>
      <c r="C367" t="str">
        <f>'[1](1) AP 9600 &amp; 9620'!Q395</f>
        <v>Clinical Psychiatry Services</v>
      </c>
      <c r="D367" t="str">
        <f>'[1](1) AP 9600 &amp; 9620'!R395</f>
        <v>Finance and Procurement</v>
      </c>
      <c r="E367" s="9" t="str">
        <f>'[1](1) AP 9600 &amp; 9620'!C395</f>
        <v>South West London And St Georges Mental</v>
      </c>
      <c r="F367" s="10">
        <f>'[1](1) AP 9600 &amp; 9620'!H395</f>
        <v>35528404</v>
      </c>
      <c r="G367" s="11">
        <f>'[1](1) AP 9600 &amp; 9620'!M395</f>
        <v>-36387</v>
      </c>
    </row>
    <row r="368" spans="1:7" x14ac:dyDescent="0.25">
      <c r="A368" s="8">
        <f>'[1](1) AP 9600 &amp; 9620'!O396</f>
        <v>44278</v>
      </c>
      <c r="B368" s="9">
        <f>'[1](1) AP 9600 &amp; 9620'!G396</f>
        <v>202012</v>
      </c>
      <c r="C368" t="str">
        <f>'[1](1) AP 9600 &amp; 9620'!Q396</f>
        <v>Clinical Psychiatry Services</v>
      </c>
      <c r="D368" t="str">
        <f>'[1](1) AP 9600 &amp; 9620'!R396</f>
        <v>Finance and Procurement</v>
      </c>
      <c r="E368" s="9" t="str">
        <f>'[1](1) AP 9600 &amp; 9620'!C396</f>
        <v>South West London And St Georges Mental</v>
      </c>
      <c r="F368" s="10">
        <f>'[1](1) AP 9600 &amp; 9620'!H396</f>
        <v>35528810</v>
      </c>
      <c r="G368" s="11">
        <f>'[1](1) AP 9600 &amp; 9620'!M396</f>
        <v>-36387</v>
      </c>
    </row>
    <row r="369" spans="1:7" x14ac:dyDescent="0.25">
      <c r="A369" s="8">
        <f>'[1](1) AP 9600 &amp; 9620'!O397</f>
        <v>44278</v>
      </c>
      <c r="B369" s="9">
        <f>'[1](1) AP 9600 &amp; 9620'!G397</f>
        <v>202012</v>
      </c>
      <c r="C369" t="str">
        <f>'[1](1) AP 9600 &amp; 9620'!Q397</f>
        <v>Clinical Psychiatry Services</v>
      </c>
      <c r="D369" t="str">
        <f>'[1](1) AP 9600 &amp; 9620'!R397</f>
        <v>Finance and Procurement</v>
      </c>
      <c r="E369" s="9" t="str">
        <f>'[1](1) AP 9600 &amp; 9620'!C397</f>
        <v>South West London And St Georges Mental</v>
      </c>
      <c r="F369" s="10">
        <f>'[1](1) AP 9600 &amp; 9620'!H397</f>
        <v>35527846</v>
      </c>
      <c r="G369" s="11">
        <f>'[1](1) AP 9600 &amp; 9620'!M397</f>
        <v>-72774</v>
      </c>
    </row>
    <row r="370" spans="1:7" x14ac:dyDescent="0.25">
      <c r="A370" s="8">
        <f>'[1](1) AP 9600 &amp; 9620'!O398</f>
        <v>44278</v>
      </c>
      <c r="B370" s="9">
        <f>'[1](1) AP 9600 &amp; 9620'!G398</f>
        <v>202012</v>
      </c>
      <c r="C370" t="str">
        <f>'[1](1) AP 9600 &amp; 9620'!Q398</f>
        <v>Clinical Psychiatry Services</v>
      </c>
      <c r="D370" t="str">
        <f>'[1](1) AP 9600 &amp; 9620'!R398</f>
        <v>Finance and Procurement</v>
      </c>
      <c r="E370" s="9" t="str">
        <f>'[1](1) AP 9600 &amp; 9620'!C398</f>
        <v>South West London And St Georges Mental</v>
      </c>
      <c r="F370" s="10">
        <f>'[1](1) AP 9600 &amp; 9620'!H398</f>
        <v>35527997</v>
      </c>
      <c r="G370" s="11">
        <f>'[1](1) AP 9600 &amp; 9620'!M398</f>
        <v>-36387</v>
      </c>
    </row>
    <row r="371" spans="1:7" x14ac:dyDescent="0.25">
      <c r="A371" s="8">
        <f>'[1](1) AP 9600 &amp; 9620'!O399</f>
        <v>44278</v>
      </c>
      <c r="B371" s="9">
        <f>'[1](1) AP 9600 &amp; 9620'!G399</f>
        <v>202012</v>
      </c>
      <c r="C371" t="str">
        <f>'[1](1) AP 9600 &amp; 9620'!Q399</f>
        <v>AM Wing - Availability</v>
      </c>
      <c r="D371" t="str">
        <f>'[1](1) AP 9600 &amp; 9620'!R399</f>
        <v>Estates</v>
      </c>
      <c r="E371" s="9" t="str">
        <f>'[1](1) AP 9600 &amp; 9620'!C399</f>
        <v>Blackshaw Healthcare Services Limited</v>
      </c>
      <c r="F371" s="10">
        <f>'[1](1) AP 9600 &amp; 9620'!H399</f>
        <v>38598537</v>
      </c>
      <c r="G371" s="11">
        <f>'[1](1) AP 9600 &amp; 9620'!M399</f>
        <v>-1056843.31</v>
      </c>
    </row>
    <row r="372" spans="1:7" x14ac:dyDescent="0.25">
      <c r="A372" s="8">
        <f>'[1](1) AP 9600 &amp; 9620'!O400</f>
        <v>44244</v>
      </c>
      <c r="B372" s="9">
        <f>'[1](1) AP 9600 &amp; 9620'!G400</f>
        <v>202012</v>
      </c>
      <c r="C372" t="str">
        <f>'[1](1) AP 9600 &amp; 9620'!Q400</f>
        <v>A &amp; C Agency</v>
      </c>
      <c r="D372" t="str">
        <f>'[1](1) AP 9600 &amp; 9620'!R400</f>
        <v>CWDT Division General Mgt</v>
      </c>
      <c r="E372" s="9" t="str">
        <f>'[1](1) AP 9600 &amp; 9620'!C400</f>
        <v>Price Waterhouse Cooper - AGENCY ONLY</v>
      </c>
      <c r="F372" s="10">
        <f>'[1](1) AP 9600 &amp; 9620'!H400</f>
        <v>32511232</v>
      </c>
      <c r="G372" s="11">
        <f>'[1](1) AP 9600 &amp; 9620'!M400</f>
        <v>-54927.13</v>
      </c>
    </row>
    <row r="373" spans="1:7" x14ac:dyDescent="0.25">
      <c r="A373" s="8">
        <f>'[1](1) AP 9600 &amp; 9620'!O401</f>
        <v>44251</v>
      </c>
      <c r="B373" s="9">
        <f>'[1](1) AP 9600 &amp; 9620'!G401</f>
        <v>202012</v>
      </c>
      <c r="C373" t="str">
        <f>'[1](1) AP 9600 &amp; 9620'!Q401</f>
        <v>S H O / H O Agency</v>
      </c>
      <c r="D373" t="str">
        <f>'[1](1) AP 9600 &amp; 9620'!R401</f>
        <v>Acute Medicine</v>
      </c>
      <c r="E373" s="9" t="str">
        <f>'[1](1) AP 9600 &amp; 9620'!C401</f>
        <v>Price Waterhouse Cooper - AGENCY ONLY</v>
      </c>
      <c r="F373" s="10">
        <f>'[1](1) AP 9600 &amp; 9620'!H401</f>
        <v>32511233</v>
      </c>
      <c r="G373" s="11">
        <f>'[1](1) AP 9600 &amp; 9620'!M401</f>
        <v>-56351.7</v>
      </c>
    </row>
    <row r="374" spans="1:7" x14ac:dyDescent="0.25">
      <c r="A374" s="8">
        <f>'[1](1) AP 9600 &amp; 9620'!O402</f>
        <v>44253</v>
      </c>
      <c r="B374" s="9">
        <f>'[1](1) AP 9600 &amp; 9620'!G402</f>
        <v>202012</v>
      </c>
      <c r="C374" t="str">
        <f>'[1](1) AP 9600 &amp; 9620'!Q402</f>
        <v>Nursing Qualified - Agency</v>
      </c>
      <c r="D374" t="str">
        <f>'[1](1) AP 9600 &amp; 9620'!R402</f>
        <v>Intensive Therapy Unit</v>
      </c>
      <c r="E374" s="9" t="str">
        <f>'[1](1) AP 9600 &amp; 9620'!C402</f>
        <v>Care Providers Recruitment Ltd</v>
      </c>
      <c r="F374" s="10">
        <f>'[1](1) AP 9600 &amp; 9620'!H402</f>
        <v>32511268</v>
      </c>
      <c r="G374" s="11">
        <f>'[1](1) AP 9600 &amp; 9620'!M402</f>
        <v>-56223.37</v>
      </c>
    </row>
    <row r="375" spans="1:7" x14ac:dyDescent="0.25">
      <c r="A375" s="8">
        <f>'[1](1) AP 9600 &amp; 9620'!O403</f>
        <v>44232</v>
      </c>
      <c r="B375" s="9">
        <f>'[1](1) AP 9600 &amp; 9620'!G403</f>
        <v>202012</v>
      </c>
      <c r="C375" t="str">
        <f>'[1](1) AP 9600 &amp; 9620'!Q403</f>
        <v>Nursing Qualified - Agency</v>
      </c>
      <c r="D375" t="str">
        <f>'[1](1) AP 9600 &amp; 9620'!R403</f>
        <v>Intensive Therapy Unit</v>
      </c>
      <c r="E375" s="9" t="str">
        <f>'[1](1) AP 9600 &amp; 9620'!C403</f>
        <v>Care Providers Recruitment Ltd</v>
      </c>
      <c r="F375" s="10">
        <f>'[1](1) AP 9600 &amp; 9620'!H403</f>
        <v>32511211</v>
      </c>
      <c r="G375" s="11">
        <f>'[1](1) AP 9600 &amp; 9620'!M403</f>
        <v>-87170.18</v>
      </c>
    </row>
    <row r="376" spans="1:7" x14ac:dyDescent="0.25">
      <c r="A376" s="8">
        <f>'[1](1) AP 9600 &amp; 9620'!O404</f>
        <v>44281</v>
      </c>
      <c r="B376" s="9">
        <f>'[1](1) AP 9600 &amp; 9620'!G404</f>
        <v>202012</v>
      </c>
      <c r="C376" t="str">
        <f>'[1](1) AP 9600 &amp; 9620'!Q404</f>
        <v>JAC Purchases</v>
      </c>
      <c r="D376" t="str">
        <f>'[1](1) AP 9600 &amp; 9620'!R404</f>
        <v>Balance Sheet</v>
      </c>
      <c r="E376" s="9" t="str">
        <f>'[1](1) AP 9600 &amp; 9620'!C404</f>
        <v>Roche Products Ltd</v>
      </c>
      <c r="F376" s="10">
        <f>'[1](1) AP 9600 &amp; 9620'!H404</f>
        <v>39115087</v>
      </c>
      <c r="G376" s="11">
        <f>'[1](1) AP 9600 &amp; 9620'!M404</f>
        <v>-76763.520000000004</v>
      </c>
    </row>
    <row r="377" spans="1:7" x14ac:dyDescent="0.25">
      <c r="A377" s="8">
        <f>'[1](1) AP 9600 &amp; 9620'!O405</f>
        <v>44281</v>
      </c>
      <c r="B377" s="9">
        <f>'[1](1) AP 9600 &amp; 9620'!G405</f>
        <v>202012</v>
      </c>
      <c r="C377" t="str">
        <f>'[1](1) AP 9600 &amp; 9620'!Q405</f>
        <v>Contract Laundry Services</v>
      </c>
      <c r="D377" t="str">
        <f>'[1](1) AP 9600 &amp; 9620'!R405</f>
        <v>Hotel Services</v>
      </c>
      <c r="E377" s="9" t="str">
        <f>'[1](1) AP 9600 &amp; 9620'!C405</f>
        <v>Sunlight Service Group Ltd</v>
      </c>
      <c r="F377" s="10">
        <f>'[1](1) AP 9600 &amp; 9620'!H405</f>
        <v>37591637</v>
      </c>
      <c r="G377" s="11">
        <f>'[1](1) AP 9600 &amp; 9620'!M405</f>
        <v>-55644.02</v>
      </c>
    </row>
    <row r="378" spans="1:7" x14ac:dyDescent="0.25">
      <c r="A378" s="8">
        <f>'[1](1) AP 9600 &amp; 9620'!O406</f>
        <v>44281</v>
      </c>
      <c r="B378" s="9">
        <f>'[1](1) AP 9600 &amp; 9620'!G406</f>
        <v>202012</v>
      </c>
      <c r="C378" t="str">
        <f>'[1](1) AP 9600 &amp; 9620'!Q406</f>
        <v>Contract Laundry Services</v>
      </c>
      <c r="D378" t="str">
        <f>'[1](1) AP 9600 &amp; 9620'!R406</f>
        <v>Hotel Services</v>
      </c>
      <c r="E378" s="9" t="str">
        <f>'[1](1) AP 9600 &amp; 9620'!C406</f>
        <v>Sunlight Service Group Ltd</v>
      </c>
      <c r="F378" s="10">
        <f>'[1](1) AP 9600 &amp; 9620'!H406</f>
        <v>37591990</v>
      </c>
      <c r="G378" s="11">
        <f>'[1](1) AP 9600 &amp; 9620'!M406</f>
        <v>-52855.519999999997</v>
      </c>
    </row>
    <row r="379" spans="1:7" x14ac:dyDescent="0.25">
      <c r="A379" s="8">
        <f>'[1](1) AP 9600 &amp; 9620'!O407</f>
        <v>44281</v>
      </c>
      <c r="B379" s="9">
        <f>'[1](1) AP 9600 &amp; 9620'!G407</f>
        <v>202012</v>
      </c>
      <c r="C379" t="str">
        <f>'[1](1) AP 9600 &amp; 9620'!Q407</f>
        <v>Comp Hardware Maintenance</v>
      </c>
      <c r="D379" t="str">
        <f>'[1](1) AP 9600 &amp; 9620'!R407</f>
        <v>Community Services Division Management</v>
      </c>
      <c r="E379" s="9" t="str">
        <f>'[1](1) AP 9600 &amp; 9620'!C407</f>
        <v>Wandsworth Borough Council</v>
      </c>
      <c r="F379" s="10">
        <f>'[1](1) AP 9600 &amp; 9620'!H407</f>
        <v>37583407</v>
      </c>
      <c r="G379" s="11">
        <f>'[1](1) AP 9600 &amp; 9620'!M407</f>
        <v>-33470.400000000001</v>
      </c>
    </row>
    <row r="380" spans="1:7" x14ac:dyDescent="0.25">
      <c r="A380" s="8">
        <f>'[1](1) AP 9600 &amp; 9620'!O408</f>
        <v>44281</v>
      </c>
      <c r="B380" s="9">
        <f>'[1](1) AP 9600 &amp; 9620'!G408</f>
        <v>202012</v>
      </c>
      <c r="C380" t="str">
        <f>'[1](1) AP 9600 &amp; 9620'!Q408</f>
        <v>JAC Purchases</v>
      </c>
      <c r="D380" t="str">
        <f>'[1](1) AP 9600 &amp; 9620'!R408</f>
        <v>Balance Sheet</v>
      </c>
      <c r="E380" s="9" t="str">
        <f>'[1](1) AP 9600 &amp; 9620'!C408</f>
        <v>Octapharma Ltd</v>
      </c>
      <c r="F380" s="10">
        <f>'[1](1) AP 9600 &amp; 9620'!H408</f>
        <v>39115073</v>
      </c>
      <c r="G380" s="11">
        <f>'[1](1) AP 9600 &amp; 9620'!M408</f>
        <v>-27300</v>
      </c>
    </row>
    <row r="381" spans="1:7" x14ac:dyDescent="0.25">
      <c r="A381" s="8">
        <f>'[1](1) AP 9600 &amp; 9620'!O409</f>
        <v>44281</v>
      </c>
      <c r="B381" s="9">
        <f>'[1](1) AP 9600 &amp; 9620'!G409</f>
        <v>202012</v>
      </c>
      <c r="C381" t="str">
        <f>'[1](1) AP 9600 &amp; 9620'!Q409</f>
        <v>Lab Equipment</v>
      </c>
      <c r="D381" t="str">
        <f>'[1](1) AP 9600 &amp; 9620'!R409</f>
        <v>Medical Equipment</v>
      </c>
      <c r="E381" s="9" t="str">
        <f>'[1](1) AP 9600 &amp; 9620'!C409</f>
        <v>Zoll Medical UK Ltd</v>
      </c>
      <c r="F381" s="10">
        <f>'[1](1) AP 9600 &amp; 9620'!H409</f>
        <v>37592619</v>
      </c>
      <c r="G381" s="11">
        <f>'[1](1) AP 9600 &amp; 9620'!M409</f>
        <v>-29296.19</v>
      </c>
    </row>
    <row r="382" spans="1:7" x14ac:dyDescent="0.25">
      <c r="A382" s="8">
        <f>'[1](1) AP 9600 &amp; 9620'!O410</f>
        <v>44281</v>
      </c>
      <c r="B382" s="9">
        <f>'[1](1) AP 9600 &amp; 9620'!G410</f>
        <v>202012</v>
      </c>
      <c r="C382" t="str">
        <f>'[1](1) AP 9600 &amp; 9620'!Q410</f>
        <v>Other Contract Clinical Services</v>
      </c>
      <c r="D382" t="str">
        <f>'[1](1) AP 9600 &amp; 9620'!R410</f>
        <v>Renal</v>
      </c>
      <c r="E382" s="9" t="str">
        <f>'[1](1) AP 9600 &amp; 9620'!C410</f>
        <v>Fresenius Medical Care Renal Services Ltd</v>
      </c>
      <c r="F382" s="10">
        <f>'[1](1) AP 9600 &amp; 9620'!H410</f>
        <v>31092808</v>
      </c>
      <c r="G382" s="11">
        <f>'[1](1) AP 9600 &amp; 9620'!M410</f>
        <v>-66512.25</v>
      </c>
    </row>
    <row r="383" spans="1:7" x14ac:dyDescent="0.25">
      <c r="A383" s="8">
        <f>'[1](1) AP 9600 &amp; 9620'!O411</f>
        <v>44281</v>
      </c>
      <c r="B383" s="9">
        <f>'[1](1) AP 9600 &amp; 9620'!G411</f>
        <v>202012</v>
      </c>
      <c r="C383" t="str">
        <f>'[1](1) AP 9600 &amp; 9620'!Q411</f>
        <v>Consultancy Services</v>
      </c>
      <c r="D383" t="str">
        <f>'[1](1) AP 9600 &amp; 9620'!R411</f>
        <v>Finance and Procurement</v>
      </c>
      <c r="E383" s="9" t="str">
        <f>'[1](1) AP 9600 &amp; 9620'!C411</f>
        <v>KPMG LLP</v>
      </c>
      <c r="F383" s="10">
        <f>'[1](1) AP 9600 &amp; 9620'!H411</f>
        <v>38596115</v>
      </c>
      <c r="G383" s="11">
        <f>'[1](1) AP 9600 &amp; 9620'!M411</f>
        <v>-31026</v>
      </c>
    </row>
    <row r="384" spans="1:7" x14ac:dyDescent="0.25">
      <c r="A384" s="8">
        <f>'[1](1) AP 9600 &amp; 9620'!O412</f>
        <v>44281</v>
      </c>
      <c r="B384" s="9">
        <f>'[1](1) AP 9600 &amp; 9620'!G412</f>
        <v>202012</v>
      </c>
      <c r="C384" t="str">
        <f>'[1](1) AP 9600 &amp; 9620'!Q412</f>
        <v>Drugs - MHRA License</v>
      </c>
      <c r="D384" t="str">
        <f>'[1](1) AP 9600 &amp; 9620'!R412</f>
        <v>Pharmacy</v>
      </c>
      <c r="E384" s="9" t="str">
        <f>'[1](1) AP 9600 &amp; 9620'!C412</f>
        <v>Phoenix Healthcare Distributions Ltd</v>
      </c>
      <c r="F384" s="10">
        <f>'[1](1) AP 9600 &amp; 9620'!H412</f>
        <v>39114970</v>
      </c>
      <c r="G384" s="11">
        <f>'[1](1) AP 9600 &amp; 9620'!M412</f>
        <v>-37440</v>
      </c>
    </row>
    <row r="385" spans="1:7" x14ac:dyDescent="0.25">
      <c r="A385" s="8">
        <f>'[1](1) AP 9600 &amp; 9620'!O413</f>
        <v>44281</v>
      </c>
      <c r="B385" s="9">
        <f>'[1](1) AP 9600 &amp; 9620'!G413</f>
        <v>202012</v>
      </c>
      <c r="C385" t="str">
        <f>'[1](1) AP 9600 &amp; 9620'!Q413</f>
        <v>Drugs - MHRA License</v>
      </c>
      <c r="D385" t="str">
        <f>'[1](1) AP 9600 &amp; 9620'!R413</f>
        <v>Pharmacy</v>
      </c>
      <c r="E385" s="9" t="str">
        <f>'[1](1) AP 9600 &amp; 9620'!C413</f>
        <v>AAH Hospital Service</v>
      </c>
      <c r="F385" s="10">
        <f>'[1](1) AP 9600 &amp; 9620'!H413</f>
        <v>39114972</v>
      </c>
      <c r="G385" s="11">
        <f>'[1](1) AP 9600 &amp; 9620'!M413</f>
        <v>-48960</v>
      </c>
    </row>
    <row r="386" spans="1:7" x14ac:dyDescent="0.25">
      <c r="A386" s="8">
        <f>'[1](1) AP 9600 &amp; 9620'!O414</f>
        <v>44281</v>
      </c>
      <c r="B386" s="9">
        <f>'[1](1) AP 9600 &amp; 9620'!G414</f>
        <v>202012</v>
      </c>
      <c r="C386" t="str">
        <f>'[1](1) AP 9600 &amp; 9620'!Q414</f>
        <v>JAC Purchases</v>
      </c>
      <c r="D386" t="str">
        <f>'[1](1) AP 9600 &amp; 9620'!R414</f>
        <v>Balance Sheet</v>
      </c>
      <c r="E386" s="9" t="str">
        <f>'[1](1) AP 9600 &amp; 9620'!C414</f>
        <v>Gilead Sciences Limited</v>
      </c>
      <c r="F386" s="10">
        <f>'[1](1) AP 9600 &amp; 9620'!H414</f>
        <v>39115380</v>
      </c>
      <c r="G386" s="11">
        <f>'[1](1) AP 9600 &amp; 9620'!M414</f>
        <v>-25051.200000000001</v>
      </c>
    </row>
    <row r="387" spans="1:7" x14ac:dyDescent="0.25">
      <c r="A387" s="8">
        <f>'[1](1) AP 9600 &amp; 9620'!O415</f>
        <v>44281</v>
      </c>
      <c r="B387" s="9">
        <f>'[1](1) AP 9600 &amp; 9620'!G415</f>
        <v>202012</v>
      </c>
      <c r="C387" t="str">
        <f>'[1](1) AP 9600 &amp; 9620'!Q415</f>
        <v>Ambulance Costs</v>
      </c>
      <c r="D387" t="str">
        <f>'[1](1) AP 9600 &amp; 9620'!R415</f>
        <v>Nursing Directorate</v>
      </c>
      <c r="E387" s="9" t="str">
        <f>'[1](1) AP 9600 &amp; 9620'!C415</f>
        <v>Olympic (South) Limited</v>
      </c>
      <c r="F387" s="10">
        <f>'[1](1) AP 9600 &amp; 9620'!H415</f>
        <v>31092807</v>
      </c>
      <c r="G387" s="11">
        <f>'[1](1) AP 9600 &amp; 9620'!M415</f>
        <v>-373315.88</v>
      </c>
    </row>
    <row r="388" spans="1:7" x14ac:dyDescent="0.25">
      <c r="A388" s="8">
        <f>'[1](1) AP 9600 &amp; 9620'!O416</f>
        <v>44281</v>
      </c>
      <c r="B388" s="9">
        <f>'[1](1) AP 9600 &amp; 9620'!G416</f>
        <v>202012</v>
      </c>
      <c r="C388" t="str">
        <f>'[1](1) AP 9600 &amp; 9620'!Q416</f>
        <v>Contract Domestic Services</v>
      </c>
      <c r="D388" t="str">
        <f>'[1](1) AP 9600 &amp; 9620'!R416</f>
        <v>Hotel Services</v>
      </c>
      <c r="E388" s="9" t="str">
        <f>'[1](1) AP 9600 &amp; 9620'!C416</f>
        <v>Mitie Healthcare</v>
      </c>
      <c r="F388" s="10">
        <f>'[1](1) AP 9600 &amp; 9620'!H416</f>
        <v>31092953</v>
      </c>
      <c r="G388" s="11">
        <f>'[1](1) AP 9600 &amp; 9620'!M416</f>
        <v>-1475837.63</v>
      </c>
    </row>
    <row r="389" spans="1:7" x14ac:dyDescent="0.25">
      <c r="A389" s="8">
        <f>'[1](1) AP 9600 &amp; 9620'!O417</f>
        <v>44281</v>
      </c>
      <c r="B389" s="9">
        <f>'[1](1) AP 9600 &amp; 9620'!G417</f>
        <v>202012</v>
      </c>
      <c r="C389" t="str">
        <f>'[1](1) AP 9600 &amp; 9620'!Q417</f>
        <v>Contract Services Building</v>
      </c>
      <c r="D389" t="str">
        <f>'[1](1) AP 9600 &amp; 9620'!R417</f>
        <v>Project Management</v>
      </c>
      <c r="E389" s="9" t="str">
        <f>'[1](1) AP 9600 &amp; 9620'!C417</f>
        <v>Premier Modular Limited</v>
      </c>
      <c r="F389" s="10">
        <f>'[1](1) AP 9600 &amp; 9620'!H417</f>
        <v>38597084</v>
      </c>
      <c r="G389" s="11">
        <f>'[1](1) AP 9600 &amp; 9620'!M417</f>
        <v>-32947.199999999997</v>
      </c>
    </row>
    <row r="390" spans="1:7" x14ac:dyDescent="0.25">
      <c r="A390" s="8">
        <f>'[1](1) AP 9600 &amp; 9620'!O418</f>
        <v>44281</v>
      </c>
      <c r="B390" s="9">
        <f>'[1](1) AP 9600 &amp; 9620'!G418</f>
        <v>202012</v>
      </c>
      <c r="C390" t="str">
        <f>'[1](1) AP 9600 &amp; 9620'!Q418</f>
        <v>JAC Purchases</v>
      </c>
      <c r="D390" t="str">
        <f>'[1](1) AP 9600 &amp; 9620'!R418</f>
        <v>Balance Sheet</v>
      </c>
      <c r="E390" s="9" t="str">
        <f>'[1](1) AP 9600 &amp; 9620'!C418</f>
        <v>Lloyds Pharmacy Clinical Homecare Limited</v>
      </c>
      <c r="F390" s="10">
        <f>'[1](1) AP 9600 &amp; 9620'!H418</f>
        <v>39115503</v>
      </c>
      <c r="G390" s="11">
        <f>'[1](1) AP 9600 &amp; 9620'!M418</f>
        <v>-59270.400000000001</v>
      </c>
    </row>
    <row r="391" spans="1:7" x14ac:dyDescent="0.25">
      <c r="A391" s="8">
        <f>'[1](1) AP 9600 &amp; 9620'!O419</f>
        <v>44281</v>
      </c>
      <c r="B391" s="9">
        <f>'[1](1) AP 9600 &amp; 9620'!G419</f>
        <v>202012</v>
      </c>
      <c r="C391" t="str">
        <f>'[1](1) AP 9600 &amp; 9620'!Q419</f>
        <v>JAC Purchases</v>
      </c>
      <c r="D391" t="str">
        <f>'[1](1) AP 9600 &amp; 9620'!R419</f>
        <v>Balance Sheet</v>
      </c>
      <c r="E391" s="9" t="str">
        <f>'[1](1) AP 9600 &amp; 9620'!C419</f>
        <v>Lloyds Pharmacy Clinical Homecare Limited</v>
      </c>
      <c r="F391" s="10">
        <f>'[1](1) AP 9600 &amp; 9620'!H419</f>
        <v>39115502</v>
      </c>
      <c r="G391" s="11">
        <f>'[1](1) AP 9600 &amp; 9620'!M419</f>
        <v>-79027.199999999997</v>
      </c>
    </row>
    <row r="392" spans="1:7" x14ac:dyDescent="0.25">
      <c r="A392" s="8">
        <f>'[1](1) AP 9600 &amp; 9620'!O420</f>
        <v>44281</v>
      </c>
      <c r="B392" s="9">
        <f>'[1](1) AP 9600 &amp; 9620'!G420</f>
        <v>202012</v>
      </c>
      <c r="C392" t="str">
        <f>'[1](1) AP 9600 &amp; 9620'!Q420</f>
        <v>JAC Purchases</v>
      </c>
      <c r="D392" t="str">
        <f>'[1](1) AP 9600 &amp; 9620'!R420</f>
        <v>Balance Sheet</v>
      </c>
      <c r="E392" s="9" t="str">
        <f>'[1](1) AP 9600 &amp; 9620'!C420</f>
        <v>Lloyds Pharmacy Clinical Homecare Limited</v>
      </c>
      <c r="F392" s="10">
        <f>'[1](1) AP 9600 &amp; 9620'!H420</f>
        <v>39115501</v>
      </c>
      <c r="G392" s="11">
        <f>'[1](1) AP 9600 &amp; 9620'!M420</f>
        <v>-79027.199999999997</v>
      </c>
    </row>
    <row r="393" spans="1:7" x14ac:dyDescent="0.25">
      <c r="A393" s="8">
        <f>'[1](1) AP 9600 &amp; 9620'!O421</f>
        <v>44281</v>
      </c>
      <c r="B393" s="9">
        <f>'[1](1) AP 9600 &amp; 9620'!G421</f>
        <v>202012</v>
      </c>
      <c r="C393" t="str">
        <f>'[1](1) AP 9600 &amp; 9620'!Q421</f>
        <v>JAC Purchases</v>
      </c>
      <c r="D393" t="str">
        <f>'[1](1) AP 9600 &amp; 9620'!R421</f>
        <v>Balance Sheet</v>
      </c>
      <c r="E393" s="9" t="str">
        <f>'[1](1) AP 9600 &amp; 9620'!C421</f>
        <v>Lloyds Pharmacy Clinical Homecare Limited</v>
      </c>
      <c r="F393" s="10">
        <f>'[1](1) AP 9600 &amp; 9620'!H421</f>
        <v>39115557</v>
      </c>
      <c r="G393" s="11">
        <f>'[1](1) AP 9600 &amp; 9620'!M421</f>
        <v>-101747.52</v>
      </c>
    </row>
    <row r="394" spans="1:7" x14ac:dyDescent="0.25">
      <c r="A394" s="8">
        <f>'[1](1) AP 9600 &amp; 9620'!O422</f>
        <v>44281</v>
      </c>
      <c r="B394" s="9">
        <f>'[1](1) AP 9600 &amp; 9620'!G422</f>
        <v>202012</v>
      </c>
      <c r="C394" t="str">
        <f>'[1](1) AP 9600 &amp; 9620'!Q422</f>
        <v>JAC Purchases</v>
      </c>
      <c r="D394" t="str">
        <f>'[1](1) AP 9600 &amp; 9620'!R422</f>
        <v>Balance Sheet</v>
      </c>
      <c r="E394" s="9" t="str">
        <f>'[1](1) AP 9600 &amp; 9620'!C422</f>
        <v>Lloyds Pharmacy Clinical Homecare Limited</v>
      </c>
      <c r="F394" s="10">
        <f>'[1](1) AP 9600 &amp; 9620'!H422</f>
        <v>39115552</v>
      </c>
      <c r="G394" s="11">
        <f>'[1](1) AP 9600 &amp; 9620'!M422</f>
        <v>-79027.199999999997</v>
      </c>
    </row>
    <row r="395" spans="1:7" x14ac:dyDescent="0.25">
      <c r="A395" s="8">
        <f>'[1](1) AP 9600 &amp; 9620'!O423</f>
        <v>44284</v>
      </c>
      <c r="B395" s="9">
        <f>'[1](1) AP 9600 &amp; 9620'!G423</f>
        <v>202012</v>
      </c>
      <c r="C395" t="str">
        <f>'[1](1) AP 9600 &amp; 9620'!Q423</f>
        <v>Computer Consumables</v>
      </c>
      <c r="D395" t="str">
        <f>'[1](1) AP 9600 &amp; 9620'!R423</f>
        <v>IT</v>
      </c>
      <c r="E395" s="9" t="str">
        <f>'[1](1) AP 9600 &amp; 9620'!C423</f>
        <v>Parity Computers Ltd T/A Parity Medical</v>
      </c>
      <c r="F395" s="10">
        <f>'[1](1) AP 9600 &amp; 9620'!H423</f>
        <v>38598422</v>
      </c>
      <c r="G395" s="11">
        <f>'[1](1) AP 9600 &amp; 9620'!M423</f>
        <v>-27392.400000000001</v>
      </c>
    </row>
    <row r="396" spans="1:7" x14ac:dyDescent="0.25">
      <c r="A396" s="8">
        <f>'[1](1) AP 9600 &amp; 9620'!O424</f>
        <v>44284</v>
      </c>
      <c r="B396" s="9">
        <f>'[1](1) AP 9600 &amp; 9620'!G424</f>
        <v>202012</v>
      </c>
      <c r="C396" t="str">
        <f>'[1](1) AP 9600 &amp; 9620'!Q424</f>
        <v>Contract Services Building</v>
      </c>
      <c r="D396" t="str">
        <f>'[1](1) AP 9600 &amp; 9620'!R424</f>
        <v>Finance and Procurement</v>
      </c>
      <c r="E396" s="9" t="str">
        <f>'[1](1) AP 9600 &amp; 9620'!C424</f>
        <v>Vanguard Healthcare Solutions Ltd</v>
      </c>
      <c r="F396" s="10">
        <f>'[1](1) AP 9600 &amp; 9620'!H424</f>
        <v>37592607</v>
      </c>
      <c r="G396" s="11">
        <f>'[1](1) AP 9600 &amp; 9620'!M424</f>
        <v>-3784200</v>
      </c>
    </row>
    <row r="397" spans="1:7" x14ac:dyDescent="0.25">
      <c r="A397" s="8"/>
      <c r="B397" s="9"/>
      <c r="E397" s="9"/>
      <c r="F397" s="10"/>
      <c r="G397" s="11"/>
    </row>
    <row r="398" spans="1:7" ht="15.75" thickBot="1" x14ac:dyDescent="0.3">
      <c r="A398" s="8"/>
      <c r="B398" s="9"/>
      <c r="E398" s="9"/>
      <c r="F398" s="10"/>
      <c r="G398" s="13">
        <f>SUM(G11:G396)</f>
        <v>-81749466.74000001</v>
      </c>
    </row>
    <row r="399" spans="1:7" ht="15.75" thickTop="1" x14ac:dyDescent="0.25">
      <c r="A399" s="8"/>
      <c r="B399" s="9"/>
      <c r="E399" s="9"/>
      <c r="F399" s="10"/>
      <c r="G399" s="11"/>
    </row>
    <row r="400" spans="1:7" x14ac:dyDescent="0.25">
      <c r="A400" s="8"/>
      <c r="B400" s="9"/>
      <c r="E400" s="9"/>
      <c r="F400" s="10"/>
      <c r="G400" s="11"/>
    </row>
    <row r="401" spans="1:7" x14ac:dyDescent="0.25">
      <c r="A401" s="8"/>
      <c r="B401" s="9"/>
      <c r="E401" s="9"/>
      <c r="F401" s="10"/>
      <c r="G401" s="11"/>
    </row>
    <row r="402" spans="1:7" x14ac:dyDescent="0.25">
      <c r="A402" s="8"/>
      <c r="B402" s="9"/>
      <c r="E402" s="9"/>
      <c r="F402" s="10"/>
      <c r="G402" s="11"/>
    </row>
    <row r="403" spans="1:7" x14ac:dyDescent="0.25">
      <c r="A403" s="2"/>
      <c r="E403"/>
      <c r="G403" s="14"/>
    </row>
    <row r="404" spans="1:7" x14ac:dyDescent="0.25">
      <c r="A404" s="2"/>
      <c r="E404"/>
      <c r="G404" s="14"/>
    </row>
    <row r="405" spans="1:7" x14ac:dyDescent="0.25">
      <c r="E405"/>
    </row>
    <row r="406" spans="1:7" x14ac:dyDescent="0.25">
      <c r="E406"/>
    </row>
    <row r="407" spans="1:7" x14ac:dyDescent="0.25">
      <c r="E407"/>
    </row>
    <row r="408" spans="1:7" x14ac:dyDescent="0.25">
      <c r="E408"/>
    </row>
    <row r="409" spans="1:7" x14ac:dyDescent="0.25">
      <c r="E409"/>
    </row>
    <row r="410" spans="1:7" x14ac:dyDescent="0.25">
      <c r="E410"/>
    </row>
    <row r="411" spans="1:7" x14ac:dyDescent="0.25">
      <c r="E411"/>
    </row>
    <row r="412" spans="1:7" x14ac:dyDescent="0.25">
      <c r="E412"/>
    </row>
    <row r="413" spans="1:7" x14ac:dyDescent="0.25">
      <c r="E413"/>
    </row>
    <row r="414" spans="1:7" x14ac:dyDescent="0.25">
      <c r="E414"/>
    </row>
    <row r="415" spans="1:7" x14ac:dyDescent="0.25">
      <c r="E415"/>
    </row>
    <row r="416" spans="1:7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  <row r="549" spans="5:5" x14ac:dyDescent="0.25">
      <c r="E549"/>
    </row>
    <row r="550" spans="5:5" x14ac:dyDescent="0.25">
      <c r="E550"/>
    </row>
    <row r="551" spans="5:5" x14ac:dyDescent="0.25">
      <c r="E551"/>
    </row>
    <row r="552" spans="5:5" x14ac:dyDescent="0.25">
      <c r="E552"/>
    </row>
    <row r="553" spans="5:5" x14ac:dyDescent="0.25">
      <c r="E553"/>
    </row>
    <row r="554" spans="5:5" x14ac:dyDescent="0.25">
      <c r="E554"/>
    </row>
    <row r="555" spans="5:5" x14ac:dyDescent="0.25">
      <c r="E555"/>
    </row>
    <row r="556" spans="5:5" x14ac:dyDescent="0.25">
      <c r="E556"/>
    </row>
    <row r="557" spans="5:5" x14ac:dyDescent="0.25">
      <c r="E557"/>
    </row>
    <row r="558" spans="5:5" x14ac:dyDescent="0.25">
      <c r="E558"/>
    </row>
    <row r="559" spans="5:5" x14ac:dyDescent="0.25">
      <c r="E559"/>
    </row>
    <row r="560" spans="5:5" x14ac:dyDescent="0.25">
      <c r="E560"/>
    </row>
    <row r="561" spans="5:5" x14ac:dyDescent="0.25">
      <c r="E561"/>
    </row>
    <row r="562" spans="5:5" x14ac:dyDescent="0.25">
      <c r="E562"/>
    </row>
    <row r="563" spans="5:5" x14ac:dyDescent="0.25">
      <c r="E563"/>
    </row>
    <row r="564" spans="5:5" x14ac:dyDescent="0.25">
      <c r="E564"/>
    </row>
    <row r="565" spans="5:5" x14ac:dyDescent="0.25">
      <c r="E565"/>
    </row>
    <row r="566" spans="5:5" x14ac:dyDescent="0.25">
      <c r="E566"/>
    </row>
    <row r="567" spans="5:5" x14ac:dyDescent="0.25">
      <c r="E567"/>
    </row>
    <row r="568" spans="5:5" x14ac:dyDescent="0.25">
      <c r="E568"/>
    </row>
    <row r="569" spans="5:5" x14ac:dyDescent="0.25">
      <c r="E569"/>
    </row>
    <row r="570" spans="5:5" x14ac:dyDescent="0.25">
      <c r="E570"/>
    </row>
    <row r="571" spans="5:5" x14ac:dyDescent="0.25">
      <c r="E571"/>
    </row>
    <row r="572" spans="5:5" x14ac:dyDescent="0.25">
      <c r="E572"/>
    </row>
  </sheetData>
  <autoFilter ref="A10:J39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Tafadzwa Zimbango</dc:creator>
  <cp:lastModifiedBy>Tafadzwa Zimbango</cp:lastModifiedBy>
  <dcterms:created xsi:type="dcterms:W3CDTF">2021-04-16T10:12:09Z</dcterms:created>
  <dcterms:modified xsi:type="dcterms:W3CDTF">2021-04-16T10:19:39Z</dcterms:modified>
</cp:coreProperties>
</file>